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kolaj.gorecki\Desktop\"/>
    </mc:Choice>
  </mc:AlternateContent>
  <bookViews>
    <workbookView xWindow="0" yWindow="0" windowWidth="19170" windowHeight="7200"/>
  </bookViews>
  <sheets>
    <sheet name="CENY" sheetId="8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9" i="8" l="1"/>
  <c r="F17" i="8" l="1"/>
  <c r="F43" i="8"/>
  <c r="F35" i="8"/>
  <c r="F49" i="8"/>
  <c r="F55" i="8"/>
  <c r="F61" i="8"/>
  <c r="F67" i="8"/>
  <c r="F69" i="8" l="1"/>
</calcChain>
</file>

<file path=xl/sharedStrings.xml><?xml version="1.0" encoding="utf-8"?>
<sst xmlns="http://schemas.openxmlformats.org/spreadsheetml/2006/main" count="203" uniqueCount="94">
  <si>
    <t>Lp.</t>
  </si>
  <si>
    <t>Rodzaj</t>
  </si>
  <si>
    <t>IV</t>
  </si>
  <si>
    <t>III</t>
  </si>
  <si>
    <t>I</t>
  </si>
  <si>
    <t>II</t>
  </si>
  <si>
    <t>Kategoria badania</t>
  </si>
  <si>
    <t>BADANIE JAKOŚCIOWE</t>
  </si>
  <si>
    <t>BADANIE MARKI
I KOMUNIKACJI</t>
  </si>
  <si>
    <t>PRÓBA STANDARDOWA</t>
  </si>
  <si>
    <t>GRUPA FOCUSOWA</t>
  </si>
  <si>
    <t>CAWI</t>
  </si>
  <si>
    <t>V</t>
  </si>
  <si>
    <t>BADANIE SOCIAL MEDIA</t>
  </si>
  <si>
    <t>VI</t>
  </si>
  <si>
    <t>CATI</t>
  </si>
  <si>
    <t>BADANIE MONITORING SPONSORINGU</t>
  </si>
  <si>
    <t>VII</t>
  </si>
  <si>
    <t>MYSTERY - DODATKOWE</t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</si>
  <si>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9 fokusów z grupą 4-6 osobową; 
• badanie realizowane na terenie działania Enei; 
• osoby aktywnie korzystające z FB, logujące się przynajmniej 3 razy w tygodniu 
• czas trwania badania 120 minut</t>
    </r>
  </si>
  <si>
    <r>
      <rPr>
        <b/>
        <sz val="9"/>
        <rFont val="Calibri"/>
        <family val="2"/>
        <charset val="238"/>
        <scheme val="minor"/>
      </rPr>
      <t>CAWI</t>
    </r>
    <r>
      <rPr>
        <sz val="9"/>
        <rFont val="Calibri"/>
        <family val="2"/>
        <charset val="238"/>
        <scheme val="minor"/>
      </rPr>
      <t xml:space="preserve">
• 220 ankiet; 
• użytkownicy mediów społecznościowych; 
• rekrutacja z bazy Enei 
• czas trwania badania 10 minut</t>
    </r>
  </si>
  <si>
    <t>Cena w PLN netto za badanie Social Media (Grupa focusowa + CAWI) powinna obejmować wszystkie elementy konieczne zarówno do realizacji, jak i zaraportowania badania (w tym w szczególności opracowanie scenariuszy, kwestionariuszy, tabel, realizację badań, zaraportowanie, dostęp do wyników online - jeżeli jest taka możliwość, prezentację wyników w siedzibie Zamawiającego oraz wszelkie inne elementy niezbędne do prawidłowego i pełnego przeprowadzenia badania).
Prezentacja wyników w siedzibie Zamawiającego w Poznaniu dotyczy prezentacji wyników całego badania Social Media.</t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</si>
  <si>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• 500 respondentów B2C; 
• badanie realizowane na bazie własnej Agencji Badawczej; • na terenie całej Polski 
• czas trwania badania 5 minut</t>
    </r>
  </si>
  <si>
    <r>
      <rPr>
        <b/>
        <sz val="9"/>
        <rFont val="Calibri"/>
        <family val="2"/>
        <charset val="238"/>
        <scheme val="minor"/>
      </rPr>
      <t>CAWI</t>
    </r>
    <r>
      <rPr>
        <sz val="9"/>
        <rFont val="Calibri"/>
        <family val="2"/>
        <charset val="238"/>
        <scheme val="minor"/>
      </rPr>
      <t xml:space="preserve">
• 300 respondentów B2C; 
• badanie realizowane na bazie własnej Agencji Badawczej; • na terenie całej Polski 
• czas trwania badania 20 minut</t>
    </r>
  </si>
  <si>
    <t>Cena w PLN netto za badanie Monitoring Sponsoringu (CATI + CAWI) powinna obejmować wszystkie elementy konieczne zarówno do realizacji, jak i zaraportowania badania (w tym w szczególności opracowanie scenariuszy, kwestionariuszy, tabel, realizację badań, zaraportowanie, dostęp do wyników online - jeżeli jest taka możliwość, prezentację wyników w siedzibie Zamawiającego oraz wszelkie inne elementy niezbędne do prawidłowego i pełnego przeprowadzenia badania).
Prezentacja wyników w siedzibie Zamawiającego w Poznaniu dotyczy prezentacji wyników całego badania Monitoring Sponsoringu.</t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</si>
  <si>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5 fokusów z grupą 6-8 osobową Klienta B2C 
• na terenie działania Enei
• badanie realizowane na bazie własnej Enei
• czas trwania badania do 1,5 godziny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</si>
  <si>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5 fokusów z grupą 6-8 osobową Klienta B2B 
• na terenie działania Enei
• badanie realizowane na bazie własnej Enei
• czas trwania badania do 1,5 godziny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</si>
  <si>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4 fokusy z grupą 6 - 8 osobową (grupa B2C) 
na terenie działania obszarów dystrybucji Enei, Energi, PGE i Taurona; 
• badanie realizowane na bazie własnej Agencji Badawczej
• czas trwania badania 120 minut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</si>
  <si>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4 fokusy  (4-SOHO; 4-SME) z grupą 6 - 8 osobową na terenie działania obszarów dystrybucji Enei, Energi, PGE i Taurona; 
• badanie realizowane na bazie własnej Agencji Badawczej
• czas trwania badania 90 minut</t>
    </r>
  </si>
  <si>
    <r>
      <rPr>
        <b/>
        <sz val="9"/>
        <rFont val="Calibri"/>
        <family val="2"/>
        <charset val="238"/>
        <scheme val="minor"/>
      </rPr>
      <t>CAPI</t>
    </r>
    <r>
      <rPr>
        <sz val="9"/>
        <rFont val="Calibri"/>
        <family val="2"/>
        <charset val="238"/>
        <scheme val="minor"/>
      </rPr>
      <t xml:space="preserve">
• 950 respondentów B2C 
• próba gospodarstw domowych reprezentatywna pod względem wielkości gospodarstwa domowego, wielkości miejscowości oraz województwa. 
• Respondentami są osoby odpowiedzialne za płacenie rachunków i wybór sprzedawcy energii.
• czas trwania badania 20 -25 minut</t>
    </r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</si>
  <si>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• 600 respondentów B2B 
• próba obejmuje mikro, małe i średnie przedsiębiorstwa; rozkład reprezentatywny pod województwa. 
• Respondentami są osoby w firmach odpowiedzialne za kontakty z obecnym sprzedawcą energii.
• badanie realizowane na bazie własnej Agencji Badawczej
• czas trawnia badania 15 minut</t>
    </r>
  </si>
  <si>
    <t>Cena w PLN netto za badanie Marki i Komunikacji (Badanie ilościowe + Badanie jakościowe) powinna obejmować wszystkie elementy konieczne zarówno do realizacji, jak i zaraportowania badania (w tym w szczególności opracowanie scenariuszy, kwestionariuszy, tabel, realizację badań, zaraportowanie, prezentację wyników w siedzibie Zamawiającego oraz wszelkie inne elementy niezbędne do prawidłowego i pełnego przeprowadzenia badania).
Prezentacja wyników w siedzibie Zamawiającego w Poznaniu dotyczy prezentacji wyników całego badania Marki i Komunikacji.</t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</si>
  <si>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• 5 fokusów z grupą 6-8 osobową Klienta B2B 
• na terenie działania Enei
• badanie realizowane na bazie własnej Agencji Badawczej
• czas trwania badania 1,5 godziny</t>
    </r>
  </si>
  <si>
    <r>
      <rPr>
        <b/>
        <sz val="9"/>
        <rFont val="Calibri"/>
        <family val="2"/>
        <charset val="238"/>
        <scheme val="minor"/>
      </rPr>
      <t>CAWI</t>
    </r>
    <r>
      <rPr>
        <sz val="9"/>
        <rFont val="Calibri"/>
        <family val="2"/>
        <charset val="238"/>
        <scheme val="minor"/>
      </rPr>
      <t xml:space="preserve">
• 400 ankiet dla Klientów B2C
• na terenie działania Enei
• badanie realizowane na bazie własnej Agencji Badawczej
• czas trwania badania 15 minut</t>
    </r>
  </si>
  <si>
    <t>Wymagadnia odnośnie badania</t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</si>
  <si>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800 respondentów B2C 
• na terenie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badanie realizowane na bazie własnej Enei
• czas trwania badania maksimum 15 minut</t>
    </r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</si>
  <si>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500 respondentów B2B 
• na terenie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badanie realizowane na bazie własnej Enei
• czas trwania badania maksimum 15 minut</t>
    </r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</si>
  <si>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300 respondentów B2C 
• na terenie działania Konkurencji</t>
    </r>
    <r>
      <rPr>
        <sz val="9"/>
        <rFont val="Calibri"/>
        <family val="2"/>
        <charset val="238"/>
        <scheme val="minor"/>
      </rPr>
      <t xml:space="preserve">
• Respondentami obecni Klienci Konkurencji (mający obecnie podpisaną umowę z daną firmą konkurencyjną względem Enei)
• badanie realizowane na bazie własnej Agencji Badawczej
• czas trwania badania maksimum 15 minut</t>
    </r>
  </si>
  <si>
    <r>
      <rPr>
        <b/>
        <sz val="9"/>
        <rFont val="Calibri"/>
        <family val="2"/>
        <charset val="238"/>
        <scheme val="minor"/>
      </rPr>
      <t>CATI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700 respondentów B2B 
• na terenie działania Konkurencji</t>
    </r>
    <r>
      <rPr>
        <sz val="9"/>
        <rFont val="Calibri"/>
        <family val="2"/>
        <charset val="238"/>
        <scheme val="minor"/>
      </rPr>
      <t xml:space="preserve">
• Respondentami obecni Klienci Konkurencji (mający obecnie podpisaną umowę z daną firmą konkurencyjną względem Enei)
• badanie realizowane na bazie własnej Agencji Badawczej
• czas trwania badania maksimum 15 minut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</si>
  <si>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5 fokusów z grupą 6-8 osobową Klienta B2C 
• na terenie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badanie realizowane na bazie własnej Enei
• czas trwania badania maksimum 1,5 godziny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</si>
  <si>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5 fokusów z grupą 6-8 osobową Klienta B2B
• na terenie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badanie realizowane na bazie własnej Enei
• czas trwania badania maksimum 1,5 godziny</t>
    </r>
  </si>
  <si>
    <r>
      <rPr>
        <b/>
        <sz val="9"/>
        <rFont val="Calibri"/>
        <family val="2"/>
        <charset val="238"/>
        <scheme val="minor"/>
      </rPr>
      <t>IDI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15 spotkań indywidualnych z Klientem B2B
• na terenie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badanie realizowane na bazie własnej Enei
• czas trwania badania maksimum 1,5 godziny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</si>
  <si>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3 fokusy z grupą 6-8 osobową Klienta B2C 
• na terenie działania Konkurencji</t>
    </r>
    <r>
      <rPr>
        <sz val="9"/>
        <rFont val="Calibri"/>
        <family val="2"/>
        <charset val="238"/>
        <scheme val="minor"/>
      </rPr>
      <t xml:space="preserve">
• Respondentami obecni Klienci Konkurencji (mający obecnie podpisaną umowę z daną firmą konkurencyjną względem Enei)
• badanie realizowane na bazie własnej Agencji Badawczej
• czas trwania badania maksimum 1,5 godziny</t>
    </r>
  </si>
  <si>
    <r>
      <rPr>
        <b/>
        <sz val="9"/>
        <rFont val="Calibri"/>
        <family val="2"/>
        <charset val="238"/>
        <scheme val="minor"/>
      </rPr>
      <t>FGI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3 fokusy z grupą 6-8 osobową Klienta B2B
• na terenie działania Konkurencji</t>
    </r>
    <r>
      <rPr>
        <sz val="9"/>
        <rFont val="Calibri"/>
        <family val="2"/>
        <charset val="238"/>
        <scheme val="minor"/>
      </rPr>
      <t xml:space="preserve">
• Respondentami obecni Klienci Konkurencji (mający obecnie podpisaną umowę z daną firmą konkurencyjną względem Enei)
• badanie realizowane na bazie własnej Agencji Badawczej
• czas trwania badania maksimum 1,5 godziny</t>
    </r>
  </si>
  <si>
    <r>
      <rPr>
        <b/>
        <sz val="9"/>
        <rFont val="Calibri"/>
        <family val="2"/>
        <charset val="238"/>
        <scheme val="minor"/>
      </rPr>
      <t xml:space="preserve">30 wizyt w BOK dla Klienta Indywidualnego na terenie Konkurencji 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 xml:space="preserve">• audyty bez nagrania audio
• na terenie działania Konkurencji </t>
    </r>
    <r>
      <rPr>
        <sz val="9"/>
        <rFont val="Calibri"/>
        <family val="2"/>
        <charset val="238"/>
        <scheme val="minor"/>
      </rPr>
      <t xml:space="preserve">
• po 10 wizyt na każdego konkurenta 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badanie realizowane na bazie własnej Agencji Badawczej
• czas trwania badania maksimum 30 minut</t>
    </r>
  </si>
  <si>
    <r>
      <rPr>
        <b/>
        <sz val="9"/>
        <rFont val="Calibri"/>
        <family val="2"/>
        <charset val="238"/>
        <scheme val="minor"/>
      </rPr>
      <t xml:space="preserve">30 wizyt w BOK dla Klienta B2B (mała firma) na terenie Konkurencji 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 xml:space="preserve">• audyty bez nagrania audio
• na terenie działania Konkurencji </t>
    </r>
    <r>
      <rPr>
        <sz val="9"/>
        <rFont val="Calibri"/>
        <family val="2"/>
        <charset val="238"/>
        <scheme val="minor"/>
      </rPr>
      <t xml:space="preserve">
• po 10 wizyt na każdego konkurenta 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badanie realizowane na bazie własnej Agencji Badawczej
• czas trwania badania maksimum 30 minut</t>
    </r>
  </si>
  <si>
    <r>
      <rPr>
        <b/>
        <sz val="9"/>
        <rFont val="Calibri"/>
        <family val="2"/>
        <charset val="238"/>
        <scheme val="minor"/>
      </rPr>
      <t>CATI - 30 wywiadów dla Klienta Indywidualnego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na terenie działania Enei
• audyty z nagraniami audio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audyty z uwzględnieniem podawania przez Audytora swoich danych
• jeden Audytor może przeprowadzić tylko jeden audyt w ramach całego badania Mystery
• badanie realizowane na bazie własnej Agencji Badawczej
• Infolinia Enei</t>
    </r>
  </si>
  <si>
    <r>
      <rPr>
        <b/>
        <sz val="9"/>
        <rFont val="Calibri"/>
        <family val="2"/>
        <charset val="238"/>
        <scheme val="minor"/>
      </rPr>
      <t>CATI - 30 wywiadów dla Klienta B2B (mała firma)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na terenie działania Enei
• audyty z nagraniami audio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audyty z uwzględnieniem podawania przez Audytora swoich danych
• jeden Audytor może przeprowadzić tylko jeden audyt w ramach całego badania Mystery
• badanie realizowane na bazie własnej Agencji Badawczej
• Infolinia Enei</t>
    </r>
  </si>
  <si>
    <r>
      <rPr>
        <b/>
        <sz val="9"/>
        <rFont val="Calibri"/>
        <family val="2"/>
        <charset val="238"/>
        <scheme val="minor"/>
      </rPr>
      <t>CATI - 60 wywiadów dla Klienta Indywidualnego na terenie Konkurencji
• audyty bez nagrania audio
• na terenie działania Konkurencji</t>
    </r>
    <r>
      <rPr>
        <sz val="9"/>
        <rFont val="Calibri"/>
        <family val="2"/>
        <charset val="238"/>
        <scheme val="minor"/>
      </rPr>
      <t xml:space="preserve">
• po 20 wywiadów na każdego konkurenta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badanie realizowane na bazie własnej Agencji Badawczej
• Infolinia Konkurencji</t>
    </r>
  </si>
  <si>
    <r>
      <rPr>
        <b/>
        <sz val="9"/>
        <rFont val="Calibri"/>
        <family val="2"/>
        <charset val="238"/>
        <scheme val="minor"/>
      </rPr>
      <t xml:space="preserve">CATI - 60 wywiadów dla Klienta B2B (mała firma) na terenie Konkurencji
• audyty bez nagrania audio
• na terenie działania Konkurencji </t>
    </r>
    <r>
      <rPr>
        <sz val="9"/>
        <rFont val="Calibri"/>
        <family val="2"/>
        <charset val="238"/>
        <scheme val="minor"/>
      </rPr>
      <t xml:space="preserve">
• po 20 wywiadów na każdego konkurenta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badanie realizowane na bazie własnej Agencji Badawczej
• Infolinia Konkurencji</t>
    </r>
  </si>
  <si>
    <r>
      <rPr>
        <b/>
        <sz val="9"/>
        <rFont val="Calibri"/>
        <family val="2"/>
        <charset val="238"/>
        <scheme val="minor"/>
      </rPr>
      <t>e-mail - 15 wiadomości dla Klienta indywidualnego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teren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audyty z uwzględnieniem podawania przez Audytora swoich danych
• jeden Audytor może przeprowadzić tylko jeden audyt w ramach całego badania Mystery
• wysłanie maila w konkretnym temacie i analiza otrzymanej odpowiedzi (bez prowadzenia długiej, wieloetapowej korespondencji mailowej)
• badanie realizowane na bazie własnej Agencji Badawczej</t>
    </r>
  </si>
  <si>
    <r>
      <rPr>
        <b/>
        <sz val="9"/>
        <rFont val="Calibri"/>
        <family val="2"/>
        <charset val="238"/>
        <scheme val="minor"/>
      </rPr>
      <t>e-mail - 15 wiadomości dla Klienta SOHO (mała firma)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teren działania Enei</t>
    </r>
    <r>
      <rPr>
        <sz val="9"/>
        <rFont val="Calibri"/>
        <family val="2"/>
        <charset val="238"/>
        <scheme val="minor"/>
      </rPr>
      <t xml:space="preserve">
• Respondentami obecni Klienci Enei (mający obecnie podpisaną umowę z Eneą)
• audyty z uwzględnieniem podawania przez Audytora swoich danych
• jeden Audytor może przeprowadzić tylko jeden audyt w ramach całego badania Mystery
• wysłanie maila w konkretnym temacie i analiza otrzymanej odpowiedzi (bez prowadzenia długiej, wieloetapowej korespondencji mailowej)
• badanie realizowane na bazie własnej Agencji Badawczej</t>
    </r>
  </si>
  <si>
    <r>
      <rPr>
        <b/>
        <sz val="9"/>
        <rFont val="Calibri"/>
        <family val="2"/>
        <charset val="238"/>
        <scheme val="minor"/>
      </rPr>
      <t>e-mail - 30 wiadomości dla Klienta indywidualnego na terenie Konkurencji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 xml:space="preserve">• teren działania Konkurencji </t>
    </r>
    <r>
      <rPr>
        <sz val="9"/>
        <rFont val="Calibri"/>
        <family val="2"/>
        <charset val="238"/>
        <scheme val="minor"/>
      </rPr>
      <t xml:space="preserve">
• po 10 wiadomości na każdego konkurenta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wysłanie maila w konkretnym temacie i analiza otrzymanej odpowiedzi (bez prowadzenia długiej, wieloetapowej korespondencji mailowej)
• badanie realizowane na bazie własnej Agencji Badawczej</t>
    </r>
  </si>
  <si>
    <r>
      <rPr>
        <b/>
        <sz val="9"/>
        <rFont val="Calibri"/>
        <family val="2"/>
        <charset val="238"/>
        <scheme val="minor"/>
      </rPr>
      <t>e-mail - 30 wiadomości dla Klienta SOHO (mała firma) na terenie Konkurencji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 xml:space="preserve">• teren działania Konkurencji </t>
    </r>
    <r>
      <rPr>
        <sz val="9"/>
        <rFont val="Calibri"/>
        <family val="2"/>
        <charset val="238"/>
        <scheme val="minor"/>
      </rPr>
      <t xml:space="preserve">
• po 10 wiadomości na każdego konkurenta 
• Respondentami obecni Klienci Konkurencji (mający obecnie podpisaną umowę z daną firmą konkurencyjną względem Enei)
• audyty z uwzględnieniem podawania przez Audytora swoich danych
• jeden Audytor może przeprowadzić tylko jeden audyt w ramach całego badania Mystery
• wysłanie maila w konkretnym temacie i analiza otrzymanej odpowiedzi (bez prowadzenia długiej, wieloetapowej korespondencji mailowej)
• badanie realizowane na bazie własnej Agencji Badawczej</t>
    </r>
  </si>
  <si>
    <t>CSI</t>
  </si>
  <si>
    <t>BADANIE ILOŚCIOWE</t>
  </si>
  <si>
    <t>MYSTERY</t>
  </si>
  <si>
    <t>MYSTERY SHOPPER 
INFORMACYJNY</t>
  </si>
  <si>
    <t>MYSTERY CALLER 
INFORMACYJNY</t>
  </si>
  <si>
    <t>MYSTERY E-MAIL
INFORMACYJNY</t>
  </si>
  <si>
    <t>Cena w PLN netto za badanie Konceptu / Produktu (Grupa focusowa + CAWI) powinna obejmować wszystkie elementy konieczne zarówno do realizacji, jak i zaraportowania badania (w tym w szczególności opracowanie scenariuszy, kwestionariuszy, tabel, realizację badań, zaraportowanie, dostęp do wyników online - jeżeli jest taka możliwość, prezentację wyników w siedzibie Zamawiającego oraz wszelkie inne elementy niezbędne do prawidłowego i pełnego przeprowadzenia badania).
Prezentacja wyników w siedzibie Zamawiającego w Poznaniu dotyczy prezentacji wyników całego badania Konceptu / Produktu.</t>
  </si>
  <si>
    <t>Cena w PLN netto za badanie Mystery (Mystery Shopper + Mystery Caller + Mystery e-mail) powinna obejmować wszystkie elementy konieczne zarówno do realizacji, jak i zaraportowania badania (w tym w szczególności opracowanie scenariuszy, kwestionariuszy, tabel, realizację badań, dostęp do raportów i wyników badań online - przeglądarka przez stronę www, zaraportowanie, prezentację wyników w siedzibie Zamawiającego oraz wszelkie inne elementy niezbędne do prawidłowego i pełnego przeprowadzenia badania).
Prezentacja wyników w siedzibie Zamawiającego w Poznaniu dotyczy prezentacji wyników całego badania Mystery.</t>
  </si>
  <si>
    <t>Cena w PLN netto za badanie CSI (część ilościowa + część jakościowa) powinna obejmować wszystkie elementy konieczne zarówno do realizacji, jak i zaraportowania badania (w tym w szczególności opracowanie scenariuszy, kwestionariuszy, tabel, realizację badań, obliczenie wskaźnika CSI Enei i konkurencji, zaraportowanie, prezentację wyników w siedzibie Zamawiającego oraz wszelkie inne elementy niezbędne do prawidłowego i pełnego przeprowadzenia badania).
Prezentacja wyników w siedzibie Zamawiającego w Poznaniu dotyczy prezentacji wyników całego badania CSI.</t>
  </si>
  <si>
    <t>BADANIE SATYSFAKCJI Z OFERTY</t>
  </si>
  <si>
    <t>Cena w PLN netto za Badanie Satysfakcji z Oferty powinna obejmować wszystkie elementy konieczne zarówno do realizacji, jak i zaraportowania badania (w tym w szczególności opracowanie scenariuszy, kwestionariuszy, tabel, realizację badań, zaraportowanie, prezentację wyników w siedzibie Zamawiającego w Poznaniu oraz wszelkie inne elementy niezbędne do prawidłowego i pełnego przeprowadzenia badania).
Prezentacja wyników w siedzibie Zamawiającego w Poznaniu dotyczy prezentacji wyników całego Badania Satysfakcji z Oferty.</t>
  </si>
  <si>
    <t>BADANIE KONCEPTU</t>
  </si>
  <si>
    <t>A</t>
  </si>
  <si>
    <t>B</t>
  </si>
  <si>
    <t>C</t>
  </si>
  <si>
    <t>D</t>
  </si>
  <si>
    <t>F</t>
  </si>
  <si>
    <t>E</t>
  </si>
  <si>
    <t>Cena jednostkowa za 1 wywiad w danym badaniu (wskazanym w kolumnie D) w PLN netto</t>
  </si>
  <si>
    <t>G</t>
  </si>
  <si>
    <t>Cena całkowita za dany rodzaj badania (wskazany w kolumnie D) w PLN netto</t>
  </si>
  <si>
    <r>
      <rPr>
        <b/>
        <sz val="9"/>
        <rFont val="Calibri"/>
        <family val="2"/>
        <charset val="238"/>
        <scheme val="minor"/>
      </rPr>
      <t>32 wizyty w BOK dla Klienta B2B (mała firma)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audyty z nagraniami audio
• na terenie działania Enei</t>
    </r>
    <r>
      <rPr>
        <sz val="9"/>
        <rFont val="Calibri"/>
        <family val="2"/>
        <charset val="238"/>
        <scheme val="minor"/>
      </rPr>
      <t xml:space="preserve">
• jedna wizyta na każdy BOK (32 BOKi)
• Respondentami obecni Klienci Enei (mający obecnie podpisaną umowę z Eneą)
• audyty z uwzględnieniem podawania przez Audytora swoich danych
• jeden Audytor może przeprowadzić tylko jeden audyt w ramach całego badania Mystery
• badanie realizowane na bazie własnej Agencji Badawczej
• czas trwania badania maksimum 30 minut</t>
    </r>
  </si>
  <si>
    <r>
      <rPr>
        <b/>
        <sz val="9"/>
        <rFont val="Calibri"/>
        <family val="2"/>
        <charset val="238"/>
        <scheme val="minor"/>
      </rPr>
      <t>64 wizyty w BOK dla Klienta Indywidualnego na terenie Enei</t>
    </r>
    <r>
      <rPr>
        <sz val="9"/>
        <rFont val="Calibri"/>
        <family val="2"/>
        <charset val="238"/>
        <scheme val="minor"/>
      </rPr>
      <t xml:space="preserve">
</t>
    </r>
    <r>
      <rPr>
        <b/>
        <sz val="9"/>
        <rFont val="Calibri"/>
        <family val="2"/>
        <charset val="238"/>
        <scheme val="minor"/>
      </rPr>
      <t>• audyty z nagraniami audio 
• na terenie działania Enei</t>
    </r>
    <r>
      <rPr>
        <sz val="9"/>
        <rFont val="Calibri"/>
        <family val="2"/>
        <charset val="238"/>
        <scheme val="minor"/>
      </rPr>
      <t xml:space="preserve">
• po 2 wizyty na każdy BOK (32 BOKi)
• respondentami obecni Klienci Enei (mający obecnie podpisaną umowę z Eneą)
• audyty z uwzględnieniem podawania przez Audytora swoich danych
• jeden Audytor może przeprowadzić tylko jeden audyt w ramach całego badania Mystery
• badanie realizowane na bazie własnej Agencji Badawczej
• czas trwania badania maksimum 30 minut</t>
    </r>
  </si>
  <si>
    <t xml:space="preserve">Łączna wartość cen całkowitych za dany rodzaj badania (wskazany w kolumnie D) w PLN netto dla Kategorii badania: SOCIAL MEDIA </t>
  </si>
  <si>
    <t>Łączna wartość cen całkowitych za dany rodzaj badania (wskazany w kolumnie D) w PLN netto dla Kategorii badania: MONITORINGU SPONSORINGU</t>
  </si>
  <si>
    <t>Łączna wartość cen całkowitych za dany rodzaj badania (wskazany w kolumnie D) w PLN netto dla Kategorii badania: SATYSFAKCJI Z OFERTY</t>
  </si>
  <si>
    <t>Łączna wartość cen całkowitych za dany rodzaj badania (wskazany w kolumnie D) w PLN netto dla Kategorii badania: KONCEPTU</t>
  </si>
  <si>
    <t>Łączna wartość cen całkowitych za dany rodzaj badania (wskazany w kolumnie D) w PLN netto dla Kategorii badania: MARKI I KOMUNIKACJI</t>
  </si>
  <si>
    <t>Łączna wartość cen całkowitych za dany rodzaj badania (wskazany w kolumnie D) w PLN netto dla Kategorii badania: MYSTERY</t>
  </si>
  <si>
    <r>
      <rPr>
        <b/>
        <sz val="12"/>
        <rFont val="Calibri"/>
        <family val="2"/>
        <charset val="238"/>
        <scheme val="minor"/>
      </rPr>
      <t xml:space="preserve">Łączna wartość cen całkowitych za dany rodzaj badania (wskazany w kolumnie D) w PLN netto dla Kategorii badania: CSI   </t>
    </r>
    <r>
      <rPr>
        <b/>
        <sz val="9"/>
        <rFont val="Calibri"/>
        <family val="2"/>
        <charset val="238"/>
        <scheme val="minor"/>
      </rPr>
      <t xml:space="preserve"> </t>
    </r>
  </si>
  <si>
    <t>BADANIE TECHNIKĄ ONLINE</t>
  </si>
  <si>
    <r>
      <rPr>
        <b/>
        <sz val="9"/>
        <rFont val="Calibri"/>
        <family val="2"/>
        <charset val="238"/>
        <scheme val="minor"/>
      </rPr>
      <t>Briefing z audytorami realizującymi badanie – klienci Enea</t>
    </r>
    <r>
      <rPr>
        <sz val="9"/>
        <rFont val="Calibri"/>
        <family val="2"/>
        <charset val="238"/>
        <scheme val="minor"/>
      </rPr>
      <t xml:space="preserve">
• 1 Grupa 6-8 osobowa (klienci indywidualni oraz B2B)</t>
    </r>
  </si>
  <si>
    <r>
      <rPr>
        <b/>
        <sz val="9"/>
        <rFont val="Calibri"/>
        <family val="2"/>
        <charset val="238"/>
        <scheme val="minor"/>
      </rPr>
      <t>Briefing z audytorami realizującymi badanie – klienci konkurencji</t>
    </r>
    <r>
      <rPr>
        <sz val="9"/>
        <rFont val="Calibri"/>
        <family val="2"/>
        <charset val="238"/>
        <scheme val="minor"/>
      </rPr>
      <t xml:space="preserve">
• 1 Grupa 6-8 osobowa (klienci indywidualni oraz B2B)</t>
    </r>
  </si>
  <si>
    <t>Rodzaj badania</t>
  </si>
  <si>
    <t>oznaczenie sprawy: 1100/AW00/ZS/KZ/2020/0000056713</t>
  </si>
  <si>
    <t>Załącznik nr 2 do Warunków Zamówienia - FORMULARZ CENOWY</t>
  </si>
  <si>
    <t xml:space="preserve">RAZEM WSZYSTKIE BADANIA (F14+F32+F38+F44+F50+F56+F62)  </t>
  </si>
  <si>
    <t>(pieczęć Wykonawcy)</t>
  </si>
  <si>
    <t>miejscowość i data</t>
  </si>
  <si>
    <t>Pieczęć imienna i podpis przedstawiciela(i) Wykonawcy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</si>
</sst>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zł&quot;_-;\-* #,##0.00\ &quot;zł&quot;_-;_-* &quot;-&quot;??\ &quot;zł&quot;_-;_-@_-"/>
    <numFmt numFmtId="164" formatCode="_-* #,##0.00\ _z_ł_-;\-* #,##0.00\ _z_ł_-;_-* &quot;-&quot;??\ _z_ł_-;_-@_-"/>
    <numFmt numFmtId="165" formatCode="_ * #,##0.00_)\ &quot;zł&quot;_ ;_ * \(#,##0.00\)\ &quot;zł&quot;_ ;_ * &quot;-&quot;??_)\ &quot;zł&quot;_ ;_ @_ "/>
  </numFmts>
  <fonts count="19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zcionka tekstu podstawowego"/>
      <family val="2"/>
      <charset val="238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FF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sz val="14"/>
      <color theme="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Tahoma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b/>
      <sz val="10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" fillId="0" borderId="0"/>
    <xf numFmtId="0" fontId="3" fillId="0" borderId="0"/>
    <xf numFmtId="4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5" fillId="0" borderId="0"/>
    <xf numFmtId="0" fontId="1" fillId="0" borderId="0"/>
    <xf numFmtId="164" fontId="3" fillId="0" borderId="0" applyFont="0" applyFill="0" applyBorder="0" applyAlignment="0" applyProtection="0"/>
    <xf numFmtId="0" fontId="4" fillId="0" borderId="0"/>
    <xf numFmtId="165" fontId="2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6" fillId="0" borderId="0" xfId="0" applyFont="1"/>
    <xf numFmtId="0" fontId="6" fillId="0" borderId="0" xfId="0" applyFont="1" applyFill="1"/>
    <xf numFmtId="0" fontId="6" fillId="0" borderId="0" xfId="0" applyFont="1" applyAlignment="1">
      <alignment vertical="top"/>
    </xf>
    <xf numFmtId="0" fontId="2" fillId="0" borderId="0" xfId="0" applyFont="1" applyAlignment="1">
      <alignment vertical="top"/>
    </xf>
    <xf numFmtId="44" fontId="10" fillId="6" borderId="6" xfId="12" applyFont="1" applyFill="1" applyBorder="1" applyAlignment="1" applyProtection="1">
      <alignment horizontal="center" vertical="center" wrapText="1"/>
      <protection locked="0"/>
    </xf>
    <xf numFmtId="44" fontId="10" fillId="7" borderId="6" xfId="12" applyFont="1" applyFill="1" applyBorder="1" applyAlignment="1" applyProtection="1">
      <alignment horizontal="center" vertical="center" wrapText="1"/>
      <protection locked="0"/>
    </xf>
    <xf numFmtId="44" fontId="10" fillId="7" borderId="21" xfId="12" applyFont="1" applyFill="1" applyBorder="1" applyAlignment="1" applyProtection="1">
      <alignment horizontal="center" vertical="center" wrapText="1"/>
      <protection locked="0"/>
    </xf>
    <xf numFmtId="44" fontId="10" fillId="6" borderId="21" xfId="12" applyFont="1" applyFill="1" applyBorder="1" applyAlignment="1" applyProtection="1">
      <alignment horizontal="center" vertical="center" wrapText="1"/>
      <protection locked="0"/>
    </xf>
    <xf numFmtId="44" fontId="10" fillId="6" borderId="28" xfId="12" applyFont="1" applyFill="1" applyBorder="1" applyAlignment="1" applyProtection="1">
      <alignment horizontal="center" vertical="center" wrapText="1"/>
      <protection locked="0"/>
    </xf>
    <xf numFmtId="44" fontId="10" fillId="0" borderId="0" xfId="12" applyFont="1" applyFill="1" applyBorder="1" applyAlignment="1" applyProtection="1">
      <alignment horizontal="center" vertical="center" wrapText="1"/>
      <protection locked="0"/>
    </xf>
    <xf numFmtId="44" fontId="10" fillId="7" borderId="28" xfId="12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vertical="top"/>
    </xf>
    <xf numFmtId="0" fontId="15" fillId="0" borderId="0" xfId="0" applyFont="1"/>
    <xf numFmtId="0" fontId="15" fillId="0" borderId="0" xfId="0" applyFont="1" applyAlignment="1">
      <alignment horizontal="right" vertical="top"/>
    </xf>
    <xf numFmtId="0" fontId="18" fillId="0" borderId="0" xfId="0" applyFont="1" applyAlignment="1">
      <alignment horizontal="justify" vertical="center" wrapText="1"/>
    </xf>
    <xf numFmtId="0" fontId="17" fillId="0" borderId="10" xfId="0" applyFont="1" applyBorder="1" applyAlignment="1">
      <alignment horizontal="justify" vertical="center" wrapText="1"/>
    </xf>
    <xf numFmtId="0" fontId="16" fillId="0" borderId="32" xfId="0" applyFont="1" applyBorder="1" applyAlignment="1">
      <alignment horizontal="center"/>
    </xf>
    <xf numFmtId="0" fontId="16" fillId="0" borderId="33" xfId="0" applyFont="1" applyBorder="1" applyAlignment="1">
      <alignment horizontal="center"/>
    </xf>
    <xf numFmtId="0" fontId="16" fillId="0" borderId="34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17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6" fillId="0" borderId="26" xfId="0" applyFont="1" applyBorder="1" applyProtection="1">
      <protection locked="0"/>
    </xf>
    <xf numFmtId="44" fontId="10" fillId="3" borderId="6" xfId="12" applyFont="1" applyFill="1" applyBorder="1" applyAlignment="1" applyProtection="1">
      <alignment horizontal="center" vertical="center" wrapText="1"/>
      <protection locked="0"/>
    </xf>
    <xf numFmtId="0" fontId="6" fillId="0" borderId="26" xfId="0" applyFont="1" applyFill="1" applyBorder="1" applyProtection="1">
      <protection locked="0"/>
    </xf>
    <xf numFmtId="44" fontId="10" fillId="3" borderId="28" xfId="12" applyFont="1" applyFill="1" applyBorder="1" applyAlignment="1" applyProtection="1">
      <alignment horizontal="center" vertical="center" wrapText="1"/>
      <protection locked="0"/>
    </xf>
    <xf numFmtId="44" fontId="10" fillId="3" borderId="21" xfId="12" applyFont="1" applyFill="1" applyBorder="1" applyAlignment="1" applyProtection="1">
      <alignment horizontal="center" vertical="center" wrapText="1"/>
      <protection locked="0"/>
    </xf>
    <xf numFmtId="44" fontId="10" fillId="3" borderId="30" xfId="1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Protection="1">
      <protection locked="0"/>
    </xf>
    <xf numFmtId="44" fontId="10" fillId="0" borderId="0" xfId="12" applyFont="1" applyFill="1" applyBorder="1" applyAlignment="1" applyProtection="1">
      <alignment vertical="center" wrapText="1"/>
      <protection locked="0"/>
    </xf>
    <xf numFmtId="0" fontId="8" fillId="0" borderId="0" xfId="0" applyFont="1" applyFill="1" applyBorder="1" applyAlignment="1" applyProtection="1">
      <alignment horizontal="center" vertical="center"/>
      <protection locked="0"/>
    </xf>
    <xf numFmtId="0" fontId="6" fillId="0" borderId="12" xfId="0" applyFont="1" applyBorder="1" applyProtection="1">
      <protection locked="0"/>
    </xf>
    <xf numFmtId="44" fontId="10" fillId="5" borderId="6" xfId="12" applyFont="1" applyFill="1" applyBorder="1" applyAlignment="1" applyProtection="1">
      <alignment horizontal="center" vertical="center" wrapText="1"/>
      <protection locked="0"/>
    </xf>
    <xf numFmtId="44" fontId="10" fillId="5" borderId="28" xfId="12" applyFont="1" applyFill="1" applyBorder="1" applyAlignment="1" applyProtection="1">
      <alignment horizontal="center" vertical="center" wrapText="1"/>
      <protection locked="0"/>
    </xf>
    <xf numFmtId="44" fontId="10" fillId="5" borderId="21" xfId="12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13" fillId="0" borderId="0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6" xfId="0" applyFont="1" applyFill="1" applyBorder="1" applyAlignment="1" applyProtection="1">
      <alignment horizontal="center" vertical="center"/>
      <protection locked="0"/>
    </xf>
    <xf numFmtId="0" fontId="13" fillId="0" borderId="12" xfId="0" applyFont="1" applyFill="1" applyBorder="1" applyAlignment="1" applyProtection="1">
      <alignment horizontal="center" vertical="center"/>
      <protection locked="0"/>
    </xf>
    <xf numFmtId="44" fontId="10" fillId="4" borderId="6" xfId="12" applyFont="1" applyFill="1" applyBorder="1" applyAlignment="1" applyProtection="1">
      <alignment horizontal="center" vertical="center" wrapText="1"/>
      <protection locked="0"/>
    </xf>
    <xf numFmtId="44" fontId="10" fillId="4" borderId="28" xfId="12" applyFont="1" applyFill="1" applyBorder="1" applyAlignment="1" applyProtection="1">
      <alignment horizontal="center" vertical="center" wrapText="1"/>
      <protection locked="0"/>
    </xf>
    <xf numFmtId="44" fontId="10" fillId="4" borderId="21" xfId="12" applyFont="1" applyFill="1" applyBorder="1" applyAlignment="1" applyProtection="1">
      <alignment horizontal="center" vertical="center" wrapText="1"/>
      <protection locked="0"/>
    </xf>
    <xf numFmtId="0" fontId="13" fillId="0" borderId="11" xfId="0" applyFont="1" applyFill="1" applyBorder="1" applyAlignment="1" applyProtection="1">
      <alignment horizontal="center" vertical="center"/>
      <protection locked="0"/>
    </xf>
    <xf numFmtId="44" fontId="10" fillId="8" borderId="6" xfId="12" applyFont="1" applyFill="1" applyBorder="1" applyAlignment="1" applyProtection="1">
      <alignment horizontal="center" vertical="center" wrapText="1"/>
      <protection locked="0"/>
    </xf>
    <xf numFmtId="44" fontId="10" fillId="8" borderId="21" xfId="12" applyFont="1" applyFill="1" applyBorder="1" applyAlignment="1" applyProtection="1">
      <alignment horizontal="center" vertical="center" wrapText="1"/>
      <protection locked="0"/>
    </xf>
    <xf numFmtId="0" fontId="8" fillId="10" borderId="13" xfId="0" applyFont="1" applyFill="1" applyBorder="1" applyAlignment="1" applyProtection="1">
      <alignment horizontal="center" vertical="center"/>
      <protection locked="0"/>
    </xf>
    <xf numFmtId="0" fontId="8" fillId="10" borderId="14" xfId="0" applyFont="1" applyFill="1" applyBorder="1" applyAlignment="1" applyProtection="1">
      <alignment horizontal="center" vertical="center"/>
      <protection locked="0"/>
    </xf>
    <xf numFmtId="0" fontId="8" fillId="10" borderId="15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Border="1" applyProtection="1">
      <protection locked="0"/>
    </xf>
    <xf numFmtId="44" fontId="11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8" fillId="2" borderId="19" xfId="0" applyFont="1" applyFill="1" applyBorder="1" applyAlignment="1" applyProtection="1">
      <alignment horizontal="center" vertical="center"/>
    </xf>
    <xf numFmtId="0" fontId="8" fillId="2" borderId="10" xfId="0" applyFont="1" applyFill="1" applyBorder="1" applyAlignment="1" applyProtection="1">
      <alignment horizontal="center" vertical="center"/>
    </xf>
    <xf numFmtId="0" fontId="8" fillId="3" borderId="19" xfId="0" applyFont="1" applyFill="1" applyBorder="1" applyAlignment="1" applyProtection="1">
      <alignment horizontal="center" vertical="center"/>
    </xf>
    <xf numFmtId="0" fontId="8" fillId="3" borderId="10" xfId="0" applyFont="1" applyFill="1" applyBorder="1" applyAlignment="1" applyProtection="1">
      <alignment horizontal="center" vertical="center"/>
    </xf>
    <xf numFmtId="0" fontId="7" fillId="3" borderId="10" xfId="0" applyFont="1" applyFill="1" applyBorder="1" applyAlignment="1" applyProtection="1">
      <alignment horizontal="left" vertical="center" wrapText="1"/>
    </xf>
    <xf numFmtId="0" fontId="9" fillId="3" borderId="10" xfId="0" applyFont="1" applyFill="1" applyBorder="1" applyAlignment="1" applyProtection="1">
      <alignment horizontal="center" vertical="center" wrapText="1"/>
    </xf>
    <xf numFmtId="0" fontId="8" fillId="3" borderId="22" xfId="0" applyFont="1" applyFill="1" applyBorder="1" applyAlignment="1" applyProtection="1">
      <alignment horizontal="right" vertical="center"/>
    </xf>
    <xf numFmtId="0" fontId="8" fillId="3" borderId="23" xfId="0" applyFont="1" applyFill="1" applyBorder="1" applyAlignment="1" applyProtection="1">
      <alignment horizontal="right" vertical="center"/>
    </xf>
    <xf numFmtId="0" fontId="8" fillId="3" borderId="24" xfId="0" applyFont="1" applyFill="1" applyBorder="1" applyAlignment="1" applyProtection="1">
      <alignment horizontal="right" vertical="center"/>
    </xf>
    <xf numFmtId="0" fontId="8" fillId="5" borderId="1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left" vertical="center" wrapText="1"/>
    </xf>
    <xf numFmtId="0" fontId="9" fillId="5" borderId="10" xfId="0" applyFont="1" applyFill="1" applyBorder="1" applyAlignment="1" applyProtection="1">
      <alignment horizontal="center" vertical="center" wrapText="1"/>
    </xf>
    <xf numFmtId="0" fontId="13" fillId="5" borderId="8" xfId="0" applyFont="1" applyFill="1" applyBorder="1" applyAlignment="1" applyProtection="1">
      <alignment horizontal="right" vertical="center"/>
    </xf>
    <xf numFmtId="0" fontId="13" fillId="5" borderId="20" xfId="0" applyFont="1" applyFill="1" applyBorder="1" applyAlignment="1" applyProtection="1">
      <alignment horizontal="right" vertical="center"/>
    </xf>
    <xf numFmtId="0" fontId="8" fillId="6" borderId="19" xfId="0" applyFont="1" applyFill="1" applyBorder="1" applyAlignment="1" applyProtection="1">
      <alignment horizontal="center" vertical="center"/>
    </xf>
    <xf numFmtId="0" fontId="8" fillId="6" borderId="10" xfId="0" applyFont="1" applyFill="1" applyBorder="1" applyAlignment="1" applyProtection="1">
      <alignment horizontal="center" vertical="center" wrapText="1"/>
    </xf>
    <xf numFmtId="0" fontId="8" fillId="6" borderId="10" xfId="0" applyFont="1" applyFill="1" applyBorder="1" applyAlignment="1" applyProtection="1">
      <alignment horizontal="center" vertical="center"/>
    </xf>
    <xf numFmtId="0" fontId="7" fillId="6" borderId="10" xfId="0" applyFont="1" applyFill="1" applyBorder="1" applyAlignment="1" applyProtection="1">
      <alignment horizontal="left" vertical="center" wrapText="1"/>
    </xf>
    <xf numFmtId="0" fontId="9" fillId="6" borderId="10" xfId="0" applyFont="1" applyFill="1" applyBorder="1" applyAlignment="1" applyProtection="1">
      <alignment horizontal="center" vertical="center" wrapText="1"/>
    </xf>
    <xf numFmtId="0" fontId="13" fillId="6" borderId="8" xfId="0" applyFont="1" applyFill="1" applyBorder="1" applyAlignment="1" applyProtection="1">
      <alignment horizontal="right" vertical="center"/>
    </xf>
    <xf numFmtId="0" fontId="13" fillId="6" borderId="20" xfId="0" applyFont="1" applyFill="1" applyBorder="1" applyAlignment="1" applyProtection="1">
      <alignment horizontal="right" vertical="center"/>
    </xf>
    <xf numFmtId="0" fontId="8" fillId="7" borderId="19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/>
    </xf>
    <xf numFmtId="0" fontId="7" fillId="7" borderId="10" xfId="0" applyFont="1" applyFill="1" applyBorder="1" applyAlignment="1" applyProtection="1">
      <alignment horizontal="left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13" fillId="7" borderId="8" xfId="0" applyFont="1" applyFill="1" applyBorder="1" applyAlignment="1" applyProtection="1">
      <alignment horizontal="right" vertical="center"/>
    </xf>
    <xf numFmtId="0" fontId="13" fillId="7" borderId="20" xfId="0" applyFont="1" applyFill="1" applyBorder="1" applyAlignment="1" applyProtection="1">
      <alignment horizontal="right" vertical="center"/>
    </xf>
    <xf numFmtId="0" fontId="8" fillId="4" borderId="19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8" fillId="4" borderId="10" xfId="0" applyFont="1" applyFill="1" applyBorder="1" applyAlignment="1" applyProtection="1">
      <alignment horizontal="center" vertical="center"/>
    </xf>
    <xf numFmtId="0" fontId="7" fillId="4" borderId="10" xfId="0" applyFont="1" applyFill="1" applyBorder="1" applyAlignment="1" applyProtection="1">
      <alignment horizontal="left" vertical="center" wrapText="1"/>
    </xf>
    <xf numFmtId="0" fontId="9" fillId="4" borderId="10" xfId="0" applyFont="1" applyFill="1" applyBorder="1" applyAlignment="1" applyProtection="1">
      <alignment horizontal="center" vertical="center" wrapText="1"/>
    </xf>
    <xf numFmtId="0" fontId="13" fillId="4" borderId="8" xfId="0" applyFont="1" applyFill="1" applyBorder="1" applyAlignment="1" applyProtection="1">
      <alignment horizontal="right" vertical="center"/>
    </xf>
    <xf numFmtId="0" fontId="13" fillId="4" borderId="20" xfId="0" applyFont="1" applyFill="1" applyBorder="1" applyAlignment="1" applyProtection="1">
      <alignment horizontal="right" vertical="center"/>
    </xf>
    <xf numFmtId="0" fontId="8" fillId="8" borderId="19" xfId="0" applyFont="1" applyFill="1" applyBorder="1" applyAlignment="1" applyProtection="1">
      <alignment horizontal="center" vertical="center"/>
    </xf>
    <xf numFmtId="0" fontId="8" fillId="8" borderId="10" xfId="0" applyFont="1" applyFill="1" applyBorder="1" applyAlignment="1" applyProtection="1">
      <alignment horizontal="center" vertical="center" wrapText="1"/>
    </xf>
    <xf numFmtId="0" fontId="8" fillId="8" borderId="10" xfId="0" applyFont="1" applyFill="1" applyBorder="1" applyAlignment="1" applyProtection="1">
      <alignment horizontal="center" vertical="center"/>
    </xf>
    <xf numFmtId="0" fontId="7" fillId="8" borderId="10" xfId="0" applyFont="1" applyFill="1" applyBorder="1" applyAlignment="1" applyProtection="1">
      <alignment horizontal="left" vertical="center" wrapText="1"/>
    </xf>
    <xf numFmtId="0" fontId="9" fillId="8" borderId="10" xfId="0" applyFont="1" applyFill="1" applyBorder="1" applyAlignment="1" applyProtection="1">
      <alignment horizontal="center" vertical="center" wrapText="1"/>
    </xf>
    <xf numFmtId="0" fontId="13" fillId="8" borderId="8" xfId="0" applyFont="1" applyFill="1" applyBorder="1" applyAlignment="1" applyProtection="1">
      <alignment horizontal="right" vertical="center" wrapText="1"/>
    </xf>
    <xf numFmtId="0" fontId="13" fillId="8" borderId="20" xfId="0" applyFont="1" applyFill="1" applyBorder="1" applyAlignment="1" applyProtection="1">
      <alignment horizontal="right" vertical="center" wrapText="1"/>
    </xf>
    <xf numFmtId="0" fontId="12" fillId="9" borderId="2" xfId="0" applyFont="1" applyFill="1" applyBorder="1" applyAlignment="1" applyProtection="1">
      <alignment horizontal="right" vertical="center"/>
    </xf>
    <xf numFmtId="0" fontId="12" fillId="9" borderId="9" xfId="0" applyFont="1" applyFill="1" applyBorder="1" applyAlignment="1" applyProtection="1">
      <alignment horizontal="right" vertical="center"/>
    </xf>
    <xf numFmtId="0" fontId="12" fillId="9" borderId="3" xfId="0" applyFont="1" applyFill="1" applyBorder="1" applyAlignment="1" applyProtection="1">
      <alignment horizontal="right" vertical="center"/>
    </xf>
    <xf numFmtId="44" fontId="11" fillId="9" borderId="1" xfId="0" applyNumberFormat="1" applyFont="1" applyFill="1" applyBorder="1" applyAlignment="1" applyProtection="1">
      <alignment horizontal="center" vertical="center" wrapText="1"/>
    </xf>
    <xf numFmtId="44" fontId="10" fillId="8" borderId="7" xfId="12" applyFont="1" applyFill="1" applyBorder="1" applyAlignment="1" applyProtection="1">
      <alignment horizontal="center" vertical="center" wrapText="1"/>
    </xf>
    <xf numFmtId="0" fontId="14" fillId="2" borderId="5" xfId="0" applyFont="1" applyFill="1" applyBorder="1" applyAlignment="1" applyProtection="1">
      <alignment horizontal="center" wrapText="1"/>
    </xf>
    <xf numFmtId="0" fontId="8" fillId="2" borderId="6" xfId="0" applyFont="1" applyFill="1" applyBorder="1" applyAlignment="1" applyProtection="1">
      <alignment horizontal="center" vertical="center" wrapText="1"/>
    </xf>
    <xf numFmtId="44" fontId="10" fillId="4" borderId="7" xfId="12" applyFont="1" applyFill="1" applyBorder="1" applyAlignment="1" applyProtection="1">
      <alignment horizontal="center" vertical="center" wrapText="1"/>
    </xf>
    <xf numFmtId="44" fontId="10" fillId="5" borderId="7" xfId="12" applyFont="1" applyFill="1" applyBorder="1" applyAlignment="1" applyProtection="1">
      <alignment horizontal="center" vertical="center" wrapText="1"/>
    </xf>
    <xf numFmtId="44" fontId="10" fillId="7" borderId="7" xfId="12" applyFont="1" applyFill="1" applyBorder="1" applyAlignment="1" applyProtection="1">
      <alignment horizontal="center" vertical="center" wrapText="1"/>
    </xf>
    <xf numFmtId="44" fontId="10" fillId="6" borderId="7" xfId="12" applyFont="1" applyFill="1" applyBorder="1" applyAlignment="1" applyProtection="1">
      <alignment horizontal="center" vertical="center" wrapText="1"/>
    </xf>
    <xf numFmtId="44" fontId="10" fillId="3" borderId="7" xfId="12" applyFont="1" applyFill="1" applyBorder="1" applyAlignment="1" applyProtection="1">
      <alignment vertical="center" wrapText="1"/>
    </xf>
    <xf numFmtId="0" fontId="14" fillId="2" borderId="27" xfId="0" applyFont="1" applyFill="1" applyBorder="1" applyAlignment="1" applyProtection="1">
      <alignment horizontal="center" wrapText="1"/>
    </xf>
    <xf numFmtId="0" fontId="13" fillId="2" borderId="28" xfId="0" applyFont="1" applyFill="1" applyBorder="1" applyAlignment="1" applyProtection="1">
      <alignment horizontal="center" vertical="center" wrapText="1"/>
    </xf>
    <xf numFmtId="0" fontId="13" fillId="2" borderId="6" xfId="0" applyFont="1" applyFill="1" applyBorder="1" applyAlignment="1" applyProtection="1">
      <alignment horizontal="center" vertical="center" wrapText="1"/>
    </xf>
    <xf numFmtId="44" fontId="10" fillId="3" borderId="29" xfId="12" applyFont="1" applyFill="1" applyBorder="1" applyAlignment="1" applyProtection="1">
      <alignment horizontal="center" vertical="center" wrapText="1"/>
    </xf>
    <xf numFmtId="44" fontId="10" fillId="3" borderId="25" xfId="12" applyFont="1" applyFill="1" applyBorder="1" applyAlignment="1" applyProtection="1">
      <alignment horizontal="center" vertical="center" wrapText="1"/>
    </xf>
    <xf numFmtId="44" fontId="10" fillId="5" borderId="29" xfId="12" applyFont="1" applyFill="1" applyBorder="1" applyAlignment="1" applyProtection="1">
      <alignment horizontal="center" vertical="center" wrapText="1"/>
    </xf>
    <xf numFmtId="44" fontId="10" fillId="5" borderId="25" xfId="12" applyFont="1" applyFill="1" applyBorder="1" applyAlignment="1" applyProtection="1">
      <alignment horizontal="center" vertical="center" wrapText="1"/>
    </xf>
    <xf numFmtId="44" fontId="10" fillId="6" borderId="29" xfId="12" applyFont="1" applyFill="1" applyBorder="1" applyAlignment="1" applyProtection="1">
      <alignment horizontal="center" vertical="center" wrapText="1"/>
    </xf>
    <xf numFmtId="44" fontId="10" fillId="6" borderId="25" xfId="12" applyFont="1" applyFill="1" applyBorder="1" applyAlignment="1" applyProtection="1">
      <alignment horizontal="center" vertical="center" wrapText="1"/>
    </xf>
    <xf numFmtId="44" fontId="10" fillId="7" borderId="31" xfId="12" applyFont="1" applyFill="1" applyBorder="1" applyAlignment="1" applyProtection="1">
      <alignment horizontal="center" vertical="center" wrapText="1"/>
    </xf>
    <xf numFmtId="44" fontId="10" fillId="4" borderId="31" xfId="12" applyFont="1" applyFill="1" applyBorder="1" applyAlignment="1" applyProtection="1">
      <alignment horizontal="center" vertical="center" wrapText="1"/>
    </xf>
    <xf numFmtId="44" fontId="10" fillId="8" borderId="29" xfId="12" applyFont="1" applyFill="1" applyBorder="1" applyAlignment="1" applyProtection="1">
      <alignment horizontal="center" vertical="center" wrapText="1"/>
    </xf>
    <xf numFmtId="44" fontId="10" fillId="8" borderId="25" xfId="12" applyFont="1" applyFill="1" applyBorder="1" applyAlignment="1" applyProtection="1">
      <alignment horizontal="center" vertical="center" wrapText="1"/>
    </xf>
    <xf numFmtId="44" fontId="10" fillId="8" borderId="31" xfId="12" applyFont="1" applyFill="1" applyBorder="1" applyAlignment="1" applyProtection="1">
      <alignment horizontal="center" vertical="center" wrapText="1"/>
    </xf>
  </cellXfs>
  <cellStyles count="13">
    <cellStyle name="Dziesiętny 2" xfId="9"/>
    <cellStyle name="Dziesiętny 3" xfId="4"/>
    <cellStyle name="Normalny" xfId="0" builtinId="0"/>
    <cellStyle name="Normalny 2" xfId="1"/>
    <cellStyle name="Normalny 2 2" xfId="7"/>
    <cellStyle name="Normalny 3" xfId="2"/>
    <cellStyle name="Normalny 3 2" xfId="8"/>
    <cellStyle name="Normalny 4" xfId="10"/>
    <cellStyle name="Procentowy 3" xfId="5"/>
    <cellStyle name="Walutowy" xfId="12" builtinId="4"/>
    <cellStyle name="Walutowy 2" xfId="11"/>
    <cellStyle name="Walutowy 2 2" xfId="6"/>
    <cellStyle name="Walutowy 3" xfId="3"/>
  </cellStyles>
  <dxfs count="0"/>
  <tableStyles count="0" defaultTableStyle="TableStyleMedium2" defaultPivotStyle="PivotStyleLight16"/>
  <colors>
    <mruColors>
      <color rgb="FFFF66CC"/>
      <color rgb="FFE6F9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74"/>
  <sheetViews>
    <sheetView tabSelected="1" topLeftCell="A55" zoomScale="85" zoomScaleNormal="85" workbookViewId="0">
      <selection activeCell="G61" sqref="G61"/>
    </sheetView>
  </sheetViews>
  <sheetFormatPr defaultRowHeight="15.75"/>
  <cols>
    <col min="1" max="1" width="3.7109375" style="1" customWidth="1"/>
    <col min="2" max="3" width="25.7109375" style="1" customWidth="1"/>
    <col min="4" max="4" width="47.7109375" style="1" customWidth="1"/>
    <col min="5" max="5" width="52.5703125" style="3" customWidth="1"/>
    <col min="6" max="7" width="30.42578125" style="4" customWidth="1"/>
    <col min="8" max="8" width="9.140625" style="1"/>
    <col min="9" max="10" width="30.42578125" style="4" customWidth="1"/>
    <col min="11" max="16384" width="9.140625" style="1"/>
  </cols>
  <sheetData>
    <row r="1" spans="1:10" ht="18.75">
      <c r="B1" s="13" t="s">
        <v>89</v>
      </c>
      <c r="I1" s="1"/>
      <c r="J1" s="14" t="s">
        <v>88</v>
      </c>
    </row>
    <row r="2" spans="1:10" ht="18.75">
      <c r="B2" s="13"/>
      <c r="I2" s="1"/>
      <c r="J2" s="14"/>
    </row>
    <row r="3" spans="1:10" ht="18.75">
      <c r="B3" s="17" t="s">
        <v>91</v>
      </c>
      <c r="C3" s="18"/>
      <c r="I3" s="1"/>
      <c r="J3" s="14"/>
    </row>
    <row r="4" spans="1:10" ht="49.5" customHeight="1">
      <c r="B4" s="19"/>
      <c r="C4" s="20"/>
      <c r="I4" s="1"/>
      <c r="J4" s="14"/>
    </row>
    <row r="5" spans="1:10" ht="16.5" thickBot="1"/>
    <row r="6" spans="1:10" ht="72" customHeight="1">
      <c r="A6" s="52" t="s">
        <v>0</v>
      </c>
      <c r="B6" s="53" t="s">
        <v>6</v>
      </c>
      <c r="C6" s="53"/>
      <c r="D6" s="54" t="s">
        <v>87</v>
      </c>
      <c r="E6" s="54" t="s">
        <v>34</v>
      </c>
      <c r="F6" s="104" t="s">
        <v>74</v>
      </c>
      <c r="G6" s="104" t="s">
        <v>72</v>
      </c>
      <c r="H6" s="23"/>
      <c r="I6" s="111" t="s">
        <v>74</v>
      </c>
      <c r="J6" s="104" t="s">
        <v>72</v>
      </c>
    </row>
    <row r="7" spans="1:10" ht="50.25" customHeight="1">
      <c r="A7" s="55" t="s">
        <v>66</v>
      </c>
      <c r="B7" s="56" t="s">
        <v>67</v>
      </c>
      <c r="C7" s="56" t="s">
        <v>68</v>
      </c>
      <c r="D7" s="56" t="s">
        <v>69</v>
      </c>
      <c r="E7" s="56" t="s">
        <v>71</v>
      </c>
      <c r="F7" s="105" t="s">
        <v>70</v>
      </c>
      <c r="G7" s="105" t="s">
        <v>73</v>
      </c>
      <c r="H7" s="23"/>
      <c r="I7" s="112" t="s">
        <v>84</v>
      </c>
      <c r="J7" s="113" t="s">
        <v>84</v>
      </c>
    </row>
    <row r="8" spans="1:10" s="2" customFormat="1" ht="84">
      <c r="A8" s="57" t="s">
        <v>4</v>
      </c>
      <c r="B8" s="58" t="s">
        <v>54</v>
      </c>
      <c r="C8" s="58" t="s">
        <v>55</v>
      </c>
      <c r="D8" s="59" t="s">
        <v>35</v>
      </c>
      <c r="E8" s="60" t="s">
        <v>62</v>
      </c>
      <c r="F8" s="24"/>
      <c r="G8" s="24"/>
      <c r="H8" s="25"/>
      <c r="I8" s="114"/>
      <c r="J8" s="115"/>
    </row>
    <row r="9" spans="1:10" ht="84">
      <c r="A9" s="57"/>
      <c r="B9" s="58"/>
      <c r="C9" s="58"/>
      <c r="D9" s="59" t="s">
        <v>36</v>
      </c>
      <c r="E9" s="60"/>
      <c r="F9" s="24"/>
      <c r="G9" s="24"/>
      <c r="H9" s="23"/>
      <c r="I9" s="114"/>
      <c r="J9" s="115"/>
    </row>
    <row r="10" spans="1:10" ht="108">
      <c r="A10" s="57"/>
      <c r="B10" s="58"/>
      <c r="C10" s="58"/>
      <c r="D10" s="59" t="s">
        <v>37</v>
      </c>
      <c r="E10" s="60"/>
      <c r="F10" s="24"/>
      <c r="G10" s="24"/>
      <c r="H10" s="23"/>
      <c r="I10" s="114"/>
      <c r="J10" s="115"/>
    </row>
    <row r="11" spans="1:10" ht="108">
      <c r="A11" s="57"/>
      <c r="B11" s="58"/>
      <c r="C11" s="58"/>
      <c r="D11" s="59" t="s">
        <v>38</v>
      </c>
      <c r="E11" s="60"/>
      <c r="F11" s="24"/>
      <c r="G11" s="24"/>
      <c r="H11" s="23"/>
      <c r="I11" s="114"/>
      <c r="J11" s="115"/>
    </row>
    <row r="12" spans="1:10" ht="84">
      <c r="A12" s="57"/>
      <c r="B12" s="58"/>
      <c r="C12" s="58" t="s">
        <v>7</v>
      </c>
      <c r="D12" s="59" t="s">
        <v>39</v>
      </c>
      <c r="E12" s="60"/>
      <c r="F12" s="24"/>
      <c r="G12" s="24"/>
      <c r="H12" s="23"/>
      <c r="I12" s="26"/>
      <c r="J12" s="24"/>
    </row>
    <row r="13" spans="1:10" ht="84">
      <c r="A13" s="57"/>
      <c r="B13" s="58"/>
      <c r="C13" s="58"/>
      <c r="D13" s="59" t="s">
        <v>40</v>
      </c>
      <c r="E13" s="60"/>
      <c r="F13" s="24"/>
      <c r="G13" s="24"/>
      <c r="H13" s="23"/>
      <c r="I13" s="26"/>
      <c r="J13" s="24"/>
    </row>
    <row r="14" spans="1:10" ht="84">
      <c r="A14" s="57"/>
      <c r="B14" s="58"/>
      <c r="C14" s="58"/>
      <c r="D14" s="59" t="s">
        <v>41</v>
      </c>
      <c r="E14" s="60"/>
      <c r="F14" s="24"/>
      <c r="G14" s="24"/>
      <c r="H14" s="23"/>
      <c r="I14" s="26"/>
      <c r="J14" s="24"/>
    </row>
    <row r="15" spans="1:10" ht="108">
      <c r="A15" s="57"/>
      <c r="B15" s="58"/>
      <c r="C15" s="58"/>
      <c r="D15" s="59" t="s">
        <v>42</v>
      </c>
      <c r="E15" s="60"/>
      <c r="F15" s="24"/>
      <c r="G15" s="24"/>
      <c r="H15" s="23"/>
      <c r="I15" s="26"/>
      <c r="J15" s="24"/>
    </row>
    <row r="16" spans="1:10" ht="108.75" thickBot="1">
      <c r="A16" s="57"/>
      <c r="B16" s="58"/>
      <c r="C16" s="58"/>
      <c r="D16" s="59" t="s">
        <v>43</v>
      </c>
      <c r="E16" s="60"/>
      <c r="F16" s="24"/>
      <c r="G16" s="27"/>
      <c r="H16" s="23"/>
      <c r="I16" s="28"/>
      <c r="J16" s="27"/>
    </row>
    <row r="17" spans="1:10" ht="37.5" customHeight="1" thickBot="1">
      <c r="A17" s="61" t="s">
        <v>83</v>
      </c>
      <c r="B17" s="62"/>
      <c r="C17" s="62"/>
      <c r="D17" s="62"/>
      <c r="E17" s="63"/>
      <c r="F17" s="110">
        <f>SUM(F8:F16)</f>
        <v>0</v>
      </c>
      <c r="G17" s="10"/>
      <c r="H17" s="29"/>
      <c r="I17" s="30"/>
      <c r="J17" s="10"/>
    </row>
    <row r="18" spans="1:10" ht="20.25" customHeight="1" thickBot="1">
      <c r="A18" s="31"/>
      <c r="B18" s="31"/>
      <c r="C18" s="31"/>
      <c r="D18" s="31"/>
      <c r="E18" s="31"/>
      <c r="F18" s="31"/>
      <c r="G18" s="29"/>
      <c r="H18" s="29"/>
      <c r="I18" s="29"/>
      <c r="J18" s="29"/>
    </row>
    <row r="19" spans="1:10" ht="61.5" customHeight="1">
      <c r="A19" s="52" t="s">
        <v>0</v>
      </c>
      <c r="B19" s="53" t="s">
        <v>6</v>
      </c>
      <c r="C19" s="53"/>
      <c r="D19" s="54" t="s">
        <v>1</v>
      </c>
      <c r="E19" s="54" t="s">
        <v>34</v>
      </c>
      <c r="F19" s="104" t="s">
        <v>74</v>
      </c>
      <c r="G19" s="104" t="s">
        <v>72</v>
      </c>
      <c r="H19" s="32"/>
      <c r="I19" s="111" t="s">
        <v>74</v>
      </c>
      <c r="J19" s="104" t="s">
        <v>72</v>
      </c>
    </row>
    <row r="20" spans="1:10" ht="42" customHeight="1">
      <c r="A20" s="55" t="s">
        <v>66</v>
      </c>
      <c r="B20" s="56" t="s">
        <v>67</v>
      </c>
      <c r="C20" s="56" t="s">
        <v>68</v>
      </c>
      <c r="D20" s="56" t="s">
        <v>69</v>
      </c>
      <c r="E20" s="56" t="s">
        <v>71</v>
      </c>
      <c r="F20" s="105" t="s">
        <v>70</v>
      </c>
      <c r="G20" s="105" t="s">
        <v>73</v>
      </c>
      <c r="H20" s="32"/>
      <c r="I20" s="112" t="s">
        <v>84</v>
      </c>
      <c r="J20" s="113" t="s">
        <v>84</v>
      </c>
    </row>
    <row r="21" spans="1:10" ht="156">
      <c r="A21" s="64" t="s">
        <v>5</v>
      </c>
      <c r="B21" s="65" t="s">
        <v>56</v>
      </c>
      <c r="C21" s="66" t="s">
        <v>57</v>
      </c>
      <c r="D21" s="67" t="s">
        <v>76</v>
      </c>
      <c r="E21" s="68" t="s">
        <v>61</v>
      </c>
      <c r="F21" s="33"/>
      <c r="G21" s="33"/>
      <c r="H21" s="32"/>
      <c r="I21" s="116"/>
      <c r="J21" s="117"/>
    </row>
    <row r="22" spans="1:10" ht="156">
      <c r="A22" s="64"/>
      <c r="B22" s="65"/>
      <c r="C22" s="66"/>
      <c r="D22" s="67" t="s">
        <v>75</v>
      </c>
      <c r="E22" s="68"/>
      <c r="F22" s="33"/>
      <c r="G22" s="33"/>
      <c r="H22" s="32"/>
      <c r="I22" s="116"/>
      <c r="J22" s="117"/>
    </row>
    <row r="23" spans="1:10" ht="180">
      <c r="A23" s="64"/>
      <c r="B23" s="65"/>
      <c r="C23" s="66"/>
      <c r="D23" s="67" t="s">
        <v>44</v>
      </c>
      <c r="E23" s="68"/>
      <c r="F23" s="33"/>
      <c r="G23" s="33"/>
      <c r="H23" s="32"/>
      <c r="I23" s="116"/>
      <c r="J23" s="117"/>
    </row>
    <row r="24" spans="1:10" ht="180">
      <c r="A24" s="64"/>
      <c r="B24" s="65"/>
      <c r="C24" s="66"/>
      <c r="D24" s="67" t="s">
        <v>45</v>
      </c>
      <c r="E24" s="68"/>
      <c r="F24" s="33"/>
      <c r="G24" s="33"/>
      <c r="H24" s="32"/>
      <c r="I24" s="116"/>
      <c r="J24" s="117"/>
    </row>
    <row r="25" spans="1:10" ht="144">
      <c r="A25" s="64"/>
      <c r="B25" s="65"/>
      <c r="C25" s="66" t="s">
        <v>58</v>
      </c>
      <c r="D25" s="67" t="s">
        <v>46</v>
      </c>
      <c r="E25" s="68"/>
      <c r="F25" s="33"/>
      <c r="G25" s="33"/>
      <c r="H25" s="32"/>
      <c r="I25" s="116"/>
      <c r="J25" s="117"/>
    </row>
    <row r="26" spans="1:10" ht="156">
      <c r="A26" s="64"/>
      <c r="B26" s="65"/>
      <c r="C26" s="66"/>
      <c r="D26" s="67" t="s">
        <v>47</v>
      </c>
      <c r="E26" s="68"/>
      <c r="F26" s="33"/>
      <c r="G26" s="33"/>
      <c r="H26" s="32"/>
      <c r="I26" s="116"/>
      <c r="J26" s="117"/>
    </row>
    <row r="27" spans="1:10" ht="180">
      <c r="A27" s="64"/>
      <c r="B27" s="65"/>
      <c r="C27" s="66"/>
      <c r="D27" s="67" t="s">
        <v>48</v>
      </c>
      <c r="E27" s="68"/>
      <c r="F27" s="33"/>
      <c r="G27" s="33"/>
      <c r="H27" s="32"/>
      <c r="I27" s="116"/>
      <c r="J27" s="117"/>
    </row>
    <row r="28" spans="1:10" ht="180">
      <c r="A28" s="64"/>
      <c r="B28" s="65"/>
      <c r="C28" s="66"/>
      <c r="D28" s="67" t="s">
        <v>49</v>
      </c>
      <c r="E28" s="68"/>
      <c r="F28" s="33"/>
      <c r="G28" s="33"/>
      <c r="H28" s="32"/>
      <c r="I28" s="116"/>
      <c r="J28" s="117"/>
    </row>
    <row r="29" spans="1:10" ht="168">
      <c r="A29" s="64"/>
      <c r="B29" s="65"/>
      <c r="C29" s="66" t="s">
        <v>59</v>
      </c>
      <c r="D29" s="67" t="s">
        <v>50</v>
      </c>
      <c r="E29" s="68"/>
      <c r="F29" s="33"/>
      <c r="G29" s="33"/>
      <c r="H29" s="32"/>
      <c r="I29" s="116"/>
      <c r="J29" s="117"/>
    </row>
    <row r="30" spans="1:10" ht="168">
      <c r="A30" s="64"/>
      <c r="B30" s="65"/>
      <c r="C30" s="66"/>
      <c r="D30" s="67" t="s">
        <v>51</v>
      </c>
      <c r="E30" s="68"/>
      <c r="F30" s="33"/>
      <c r="G30" s="33"/>
      <c r="H30" s="32"/>
      <c r="I30" s="116"/>
      <c r="J30" s="117"/>
    </row>
    <row r="31" spans="1:10" ht="192">
      <c r="A31" s="64"/>
      <c r="B31" s="65"/>
      <c r="C31" s="66"/>
      <c r="D31" s="67" t="s">
        <v>52</v>
      </c>
      <c r="E31" s="68"/>
      <c r="F31" s="33"/>
      <c r="G31" s="33"/>
      <c r="H31" s="32"/>
      <c r="I31" s="116"/>
      <c r="J31" s="117"/>
    </row>
    <row r="32" spans="1:10" ht="192">
      <c r="A32" s="64"/>
      <c r="B32" s="65"/>
      <c r="C32" s="66"/>
      <c r="D32" s="67" t="s">
        <v>53</v>
      </c>
      <c r="E32" s="68"/>
      <c r="F32" s="33"/>
      <c r="G32" s="33"/>
      <c r="H32" s="32"/>
      <c r="I32" s="116"/>
      <c r="J32" s="117"/>
    </row>
    <row r="33" spans="1:10" ht="24">
      <c r="A33" s="64"/>
      <c r="B33" s="65"/>
      <c r="C33" s="66" t="s">
        <v>18</v>
      </c>
      <c r="D33" s="67" t="s">
        <v>85</v>
      </c>
      <c r="E33" s="68"/>
      <c r="F33" s="33"/>
      <c r="G33" s="33"/>
      <c r="H33" s="32"/>
      <c r="I33" s="34"/>
      <c r="J33" s="33"/>
    </row>
    <row r="34" spans="1:10" ht="36.75" thickBot="1">
      <c r="A34" s="64"/>
      <c r="B34" s="65"/>
      <c r="C34" s="66"/>
      <c r="D34" s="67" t="s">
        <v>86</v>
      </c>
      <c r="E34" s="68"/>
      <c r="F34" s="33"/>
      <c r="G34" s="35"/>
      <c r="H34" s="32"/>
      <c r="I34" s="35"/>
      <c r="J34" s="35"/>
    </row>
    <row r="35" spans="1:10" ht="16.5" thickBot="1">
      <c r="A35" s="69" t="s">
        <v>82</v>
      </c>
      <c r="B35" s="70"/>
      <c r="C35" s="70"/>
      <c r="D35" s="70"/>
      <c r="E35" s="70"/>
      <c r="F35" s="107">
        <f>SUM(F21:F34)</f>
        <v>0</v>
      </c>
      <c r="G35" s="10"/>
      <c r="H35" s="36"/>
      <c r="I35" s="10"/>
      <c r="J35" s="10"/>
    </row>
    <row r="36" spans="1:10" ht="16.5" thickBot="1">
      <c r="A36" s="37"/>
      <c r="B36" s="37"/>
      <c r="C36" s="37"/>
      <c r="D36" s="37"/>
      <c r="E36" s="37"/>
      <c r="F36" s="37"/>
      <c r="G36" s="29"/>
      <c r="H36" s="29"/>
      <c r="I36" s="29"/>
      <c r="J36" s="29"/>
    </row>
    <row r="37" spans="1:10" ht="75">
      <c r="A37" s="52" t="s">
        <v>0</v>
      </c>
      <c r="B37" s="53" t="s">
        <v>6</v>
      </c>
      <c r="C37" s="53"/>
      <c r="D37" s="54" t="s">
        <v>1</v>
      </c>
      <c r="E37" s="54" t="s">
        <v>34</v>
      </c>
      <c r="F37" s="104" t="s">
        <v>74</v>
      </c>
      <c r="G37" s="104" t="s">
        <v>72</v>
      </c>
      <c r="H37" s="32"/>
      <c r="I37" s="111" t="s">
        <v>74</v>
      </c>
      <c r="J37" s="104" t="s">
        <v>72</v>
      </c>
    </row>
    <row r="38" spans="1:10" ht="35.25" customHeight="1">
      <c r="A38" s="55" t="s">
        <v>66</v>
      </c>
      <c r="B38" s="56" t="s">
        <v>67</v>
      </c>
      <c r="C38" s="56" t="s">
        <v>68</v>
      </c>
      <c r="D38" s="56" t="s">
        <v>69</v>
      </c>
      <c r="E38" s="56" t="s">
        <v>71</v>
      </c>
      <c r="F38" s="105" t="s">
        <v>70</v>
      </c>
      <c r="G38" s="105" t="s">
        <v>73</v>
      </c>
      <c r="H38" s="32"/>
      <c r="I38" s="112" t="s">
        <v>84</v>
      </c>
      <c r="J38" s="113" t="s">
        <v>84</v>
      </c>
    </row>
    <row r="39" spans="1:10" ht="96" customHeight="1">
      <c r="A39" s="71" t="s">
        <v>3</v>
      </c>
      <c r="B39" s="72" t="s">
        <v>8</v>
      </c>
      <c r="C39" s="73" t="s">
        <v>9</v>
      </c>
      <c r="D39" s="74" t="s">
        <v>29</v>
      </c>
      <c r="E39" s="75" t="s">
        <v>31</v>
      </c>
      <c r="F39" s="5"/>
      <c r="G39" s="5"/>
      <c r="H39" s="32"/>
      <c r="I39" s="9"/>
      <c r="J39" s="5"/>
    </row>
    <row r="40" spans="1:10" ht="108">
      <c r="A40" s="71"/>
      <c r="B40" s="73"/>
      <c r="C40" s="73"/>
      <c r="D40" s="74" t="s">
        <v>30</v>
      </c>
      <c r="E40" s="75"/>
      <c r="F40" s="5"/>
      <c r="G40" s="5"/>
      <c r="H40" s="32"/>
      <c r="I40" s="118"/>
      <c r="J40" s="119"/>
    </row>
    <row r="41" spans="1:10" ht="84">
      <c r="A41" s="71"/>
      <c r="B41" s="73"/>
      <c r="C41" s="73" t="s">
        <v>7</v>
      </c>
      <c r="D41" s="74" t="s">
        <v>27</v>
      </c>
      <c r="E41" s="75"/>
      <c r="F41" s="5"/>
      <c r="G41" s="5"/>
      <c r="H41" s="32"/>
      <c r="I41" s="9"/>
      <c r="J41" s="5"/>
    </row>
    <row r="42" spans="1:10" ht="70.5" customHeight="1" thickBot="1">
      <c r="A42" s="71"/>
      <c r="B42" s="73"/>
      <c r="C42" s="73"/>
      <c r="D42" s="74" t="s">
        <v>28</v>
      </c>
      <c r="E42" s="75"/>
      <c r="F42" s="5"/>
      <c r="G42" s="8"/>
      <c r="H42" s="32"/>
      <c r="I42" s="8"/>
      <c r="J42" s="8"/>
    </row>
    <row r="43" spans="1:10" ht="31.5" customHeight="1" thickBot="1">
      <c r="A43" s="76" t="s">
        <v>81</v>
      </c>
      <c r="B43" s="77"/>
      <c r="C43" s="77"/>
      <c r="D43" s="77"/>
      <c r="E43" s="77"/>
      <c r="F43" s="109">
        <f>SUM(F39:F42)</f>
        <v>0</v>
      </c>
      <c r="G43" s="10"/>
      <c r="H43" s="36"/>
      <c r="I43" s="10"/>
      <c r="J43" s="10"/>
    </row>
    <row r="44" spans="1:10" ht="18.75" customHeight="1" thickBot="1">
      <c r="A44" s="38"/>
      <c r="B44" s="37"/>
      <c r="C44" s="37"/>
      <c r="D44" s="37"/>
      <c r="E44" s="37"/>
      <c r="F44" s="39"/>
      <c r="G44" s="29"/>
      <c r="H44" s="29"/>
      <c r="I44" s="29"/>
      <c r="J44" s="29"/>
    </row>
    <row r="45" spans="1:10" ht="75">
      <c r="A45" s="52" t="s">
        <v>0</v>
      </c>
      <c r="B45" s="53" t="s">
        <v>6</v>
      </c>
      <c r="C45" s="53"/>
      <c r="D45" s="54" t="s">
        <v>1</v>
      </c>
      <c r="E45" s="54" t="s">
        <v>34</v>
      </c>
      <c r="F45" s="104" t="s">
        <v>74</v>
      </c>
      <c r="G45" s="104" t="s">
        <v>72</v>
      </c>
      <c r="H45" s="23"/>
      <c r="I45" s="111" t="s">
        <v>74</v>
      </c>
      <c r="J45" s="104" t="s">
        <v>72</v>
      </c>
    </row>
    <row r="46" spans="1:10" ht="30.75" customHeight="1">
      <c r="A46" s="55" t="s">
        <v>66</v>
      </c>
      <c r="B46" s="56" t="s">
        <v>67</v>
      </c>
      <c r="C46" s="56" t="s">
        <v>68</v>
      </c>
      <c r="D46" s="56" t="s">
        <v>69</v>
      </c>
      <c r="E46" s="56" t="s">
        <v>71</v>
      </c>
      <c r="F46" s="105" t="s">
        <v>70</v>
      </c>
      <c r="G46" s="105" t="s">
        <v>73</v>
      </c>
      <c r="H46" s="23"/>
      <c r="I46" s="112" t="s">
        <v>84</v>
      </c>
      <c r="J46" s="113" t="s">
        <v>84</v>
      </c>
    </row>
    <row r="47" spans="1:10" ht="72">
      <c r="A47" s="78" t="s">
        <v>2</v>
      </c>
      <c r="B47" s="79" t="s">
        <v>65</v>
      </c>
      <c r="C47" s="80" t="s">
        <v>10</v>
      </c>
      <c r="D47" s="81" t="s">
        <v>32</v>
      </c>
      <c r="E47" s="82" t="s">
        <v>60</v>
      </c>
      <c r="F47" s="6"/>
      <c r="G47" s="6"/>
      <c r="H47" s="23"/>
      <c r="I47" s="11"/>
      <c r="J47" s="6"/>
    </row>
    <row r="48" spans="1:10" ht="72.75" thickBot="1">
      <c r="A48" s="78"/>
      <c r="B48" s="79"/>
      <c r="C48" s="80" t="s">
        <v>11</v>
      </c>
      <c r="D48" s="81" t="s">
        <v>33</v>
      </c>
      <c r="E48" s="82"/>
      <c r="F48" s="6"/>
      <c r="G48" s="7"/>
      <c r="H48" s="23"/>
      <c r="I48" s="120"/>
      <c r="J48" s="120"/>
    </row>
    <row r="49" spans="1:10" ht="16.5" thickBot="1">
      <c r="A49" s="83" t="s">
        <v>80</v>
      </c>
      <c r="B49" s="84"/>
      <c r="C49" s="84"/>
      <c r="D49" s="84"/>
      <c r="E49" s="84"/>
      <c r="F49" s="108">
        <f>SUM(F47:F48)</f>
        <v>0</v>
      </c>
      <c r="G49" s="10"/>
      <c r="H49" s="29"/>
      <c r="I49" s="10"/>
      <c r="J49" s="10"/>
    </row>
    <row r="50" spans="1:10" ht="16.5" thickBot="1">
      <c r="A50" s="37"/>
      <c r="B50" s="37"/>
      <c r="C50" s="37"/>
      <c r="D50" s="37"/>
      <c r="E50" s="37"/>
      <c r="F50" s="40"/>
      <c r="G50" s="29"/>
      <c r="H50" s="29"/>
      <c r="I50" s="29"/>
      <c r="J50" s="29"/>
    </row>
    <row r="51" spans="1:10" ht="75">
      <c r="A51" s="52" t="s">
        <v>0</v>
      </c>
      <c r="B51" s="53" t="s">
        <v>6</v>
      </c>
      <c r="C51" s="53"/>
      <c r="D51" s="54" t="s">
        <v>1</v>
      </c>
      <c r="E51" s="54" t="s">
        <v>34</v>
      </c>
      <c r="F51" s="104" t="s">
        <v>74</v>
      </c>
      <c r="G51" s="104" t="s">
        <v>72</v>
      </c>
      <c r="H51" s="23"/>
      <c r="I51" s="111" t="s">
        <v>74</v>
      </c>
      <c r="J51" s="104" t="s">
        <v>72</v>
      </c>
    </row>
    <row r="52" spans="1:10" ht="29.25" customHeight="1">
      <c r="A52" s="55" t="s">
        <v>66</v>
      </c>
      <c r="B52" s="56" t="s">
        <v>67</v>
      </c>
      <c r="C52" s="56" t="s">
        <v>68</v>
      </c>
      <c r="D52" s="56" t="s">
        <v>69</v>
      </c>
      <c r="E52" s="56" t="s">
        <v>71</v>
      </c>
      <c r="F52" s="105" t="s">
        <v>70</v>
      </c>
      <c r="G52" s="105" t="s">
        <v>73</v>
      </c>
      <c r="H52" s="23"/>
      <c r="I52" s="112" t="s">
        <v>84</v>
      </c>
      <c r="J52" s="113" t="s">
        <v>84</v>
      </c>
    </row>
    <row r="53" spans="1:10" ht="60">
      <c r="A53" s="64" t="s">
        <v>12</v>
      </c>
      <c r="B53" s="66" t="s">
        <v>63</v>
      </c>
      <c r="C53" s="65" t="s">
        <v>7</v>
      </c>
      <c r="D53" s="67" t="s">
        <v>25</v>
      </c>
      <c r="E53" s="68" t="s">
        <v>64</v>
      </c>
      <c r="F53" s="33"/>
      <c r="G53" s="33"/>
      <c r="H53" s="23"/>
      <c r="I53" s="34"/>
      <c r="J53" s="33"/>
    </row>
    <row r="54" spans="1:10" ht="60.75" thickBot="1">
      <c r="A54" s="64"/>
      <c r="B54" s="66"/>
      <c r="C54" s="65"/>
      <c r="D54" s="67" t="s">
        <v>26</v>
      </c>
      <c r="E54" s="68"/>
      <c r="F54" s="33"/>
      <c r="G54" s="35"/>
      <c r="H54" s="23"/>
      <c r="I54" s="35"/>
      <c r="J54" s="35"/>
    </row>
    <row r="55" spans="1:10" ht="16.5" thickBot="1">
      <c r="A55" s="69" t="s">
        <v>79</v>
      </c>
      <c r="B55" s="70"/>
      <c r="C55" s="70"/>
      <c r="D55" s="70"/>
      <c r="E55" s="70"/>
      <c r="F55" s="107">
        <f>SUM(F53:F54)</f>
        <v>0</v>
      </c>
      <c r="G55" s="10"/>
      <c r="H55" s="29"/>
      <c r="I55" s="10"/>
      <c r="J55" s="10"/>
    </row>
    <row r="56" spans="1:10" ht="16.5" thickBot="1">
      <c r="A56" s="37"/>
      <c r="B56" s="37"/>
      <c r="C56" s="37"/>
      <c r="D56" s="37"/>
      <c r="E56" s="37"/>
      <c r="F56" s="40"/>
      <c r="G56" s="29"/>
      <c r="H56" s="29"/>
      <c r="I56" s="29"/>
      <c r="J56" s="29"/>
    </row>
    <row r="57" spans="1:10" ht="75">
      <c r="A57" s="52" t="s">
        <v>0</v>
      </c>
      <c r="B57" s="53" t="s">
        <v>6</v>
      </c>
      <c r="C57" s="53"/>
      <c r="D57" s="54" t="s">
        <v>1</v>
      </c>
      <c r="E57" s="54" t="s">
        <v>34</v>
      </c>
      <c r="F57" s="104" t="s">
        <v>74</v>
      </c>
      <c r="G57" s="104" t="s">
        <v>72</v>
      </c>
      <c r="H57" s="23"/>
      <c r="I57" s="111" t="s">
        <v>74</v>
      </c>
      <c r="J57" s="104" t="s">
        <v>72</v>
      </c>
    </row>
    <row r="58" spans="1:10" ht="34.5" customHeight="1">
      <c r="A58" s="55" t="s">
        <v>66</v>
      </c>
      <c r="B58" s="56" t="s">
        <v>67</v>
      </c>
      <c r="C58" s="56" t="s">
        <v>68</v>
      </c>
      <c r="D58" s="56" t="s">
        <v>69</v>
      </c>
      <c r="E58" s="56" t="s">
        <v>71</v>
      </c>
      <c r="F58" s="105" t="s">
        <v>70</v>
      </c>
      <c r="G58" s="105" t="s">
        <v>73</v>
      </c>
      <c r="H58" s="23"/>
      <c r="I58" s="112" t="s">
        <v>84</v>
      </c>
      <c r="J58" s="113" t="s">
        <v>84</v>
      </c>
    </row>
    <row r="59" spans="1:10" ht="72">
      <c r="A59" s="85" t="s">
        <v>14</v>
      </c>
      <c r="B59" s="86" t="s">
        <v>13</v>
      </c>
      <c r="C59" s="87" t="s">
        <v>10</v>
      </c>
      <c r="D59" s="88" t="s">
        <v>19</v>
      </c>
      <c r="E59" s="89" t="s">
        <v>21</v>
      </c>
      <c r="F59" s="41"/>
      <c r="G59" s="41"/>
      <c r="H59" s="23"/>
      <c r="I59" s="42"/>
      <c r="J59" s="41"/>
    </row>
    <row r="60" spans="1:10" ht="60.75" thickBot="1">
      <c r="A60" s="85"/>
      <c r="B60" s="86"/>
      <c r="C60" s="87" t="s">
        <v>11</v>
      </c>
      <c r="D60" s="88" t="s">
        <v>20</v>
      </c>
      <c r="E60" s="89"/>
      <c r="F60" s="41"/>
      <c r="G60" s="43"/>
      <c r="H60" s="23"/>
      <c r="I60" s="121"/>
      <c r="J60" s="121"/>
    </row>
    <row r="61" spans="1:10" ht="28.5" customHeight="1" thickBot="1">
      <c r="A61" s="90" t="s">
        <v>77</v>
      </c>
      <c r="B61" s="91"/>
      <c r="C61" s="91"/>
      <c r="D61" s="91"/>
      <c r="E61" s="91"/>
      <c r="F61" s="106">
        <f>SUM(F59:F60)</f>
        <v>0</v>
      </c>
      <c r="G61" s="10"/>
      <c r="H61" s="29"/>
      <c r="I61" s="10"/>
      <c r="J61" s="10"/>
    </row>
    <row r="62" spans="1:10" ht="16.5" thickBot="1">
      <c r="A62" s="44"/>
      <c r="B62" s="37"/>
      <c r="C62" s="37"/>
      <c r="D62" s="37"/>
      <c r="E62" s="37"/>
      <c r="F62" s="40"/>
      <c r="G62" s="29"/>
      <c r="H62" s="29"/>
      <c r="I62" s="29"/>
      <c r="J62" s="29"/>
    </row>
    <row r="63" spans="1:10" ht="75">
      <c r="A63" s="52" t="s">
        <v>0</v>
      </c>
      <c r="B63" s="53" t="s">
        <v>6</v>
      </c>
      <c r="C63" s="53"/>
      <c r="D63" s="54" t="s">
        <v>1</v>
      </c>
      <c r="E63" s="54" t="s">
        <v>34</v>
      </c>
      <c r="F63" s="104" t="s">
        <v>74</v>
      </c>
      <c r="G63" s="104" t="s">
        <v>72</v>
      </c>
      <c r="H63" s="23"/>
      <c r="I63" s="111" t="s">
        <v>74</v>
      </c>
      <c r="J63" s="104" t="s">
        <v>72</v>
      </c>
    </row>
    <row r="64" spans="1:10" ht="33" customHeight="1">
      <c r="A64" s="55" t="s">
        <v>66</v>
      </c>
      <c r="B64" s="56" t="s">
        <v>67</v>
      </c>
      <c r="C64" s="56" t="s">
        <v>68</v>
      </c>
      <c r="D64" s="56" t="s">
        <v>69</v>
      </c>
      <c r="E64" s="56" t="s">
        <v>71</v>
      </c>
      <c r="F64" s="105" t="s">
        <v>70</v>
      </c>
      <c r="G64" s="105" t="s">
        <v>73</v>
      </c>
      <c r="H64" s="23"/>
      <c r="I64" s="112" t="s">
        <v>84</v>
      </c>
      <c r="J64" s="113" t="s">
        <v>84</v>
      </c>
    </row>
    <row r="65" spans="1:10" ht="86.25" customHeight="1">
      <c r="A65" s="92" t="s">
        <v>17</v>
      </c>
      <c r="B65" s="93" t="s">
        <v>16</v>
      </c>
      <c r="C65" s="94" t="s">
        <v>15</v>
      </c>
      <c r="D65" s="95" t="s">
        <v>22</v>
      </c>
      <c r="E65" s="96" t="s">
        <v>24</v>
      </c>
      <c r="F65" s="45"/>
      <c r="G65" s="45"/>
      <c r="H65" s="23"/>
      <c r="I65" s="122"/>
      <c r="J65" s="123"/>
    </row>
    <row r="66" spans="1:10" ht="79.5" customHeight="1" thickBot="1">
      <c r="A66" s="92"/>
      <c r="B66" s="93"/>
      <c r="C66" s="94" t="s">
        <v>11</v>
      </c>
      <c r="D66" s="95" t="s">
        <v>23</v>
      </c>
      <c r="E66" s="96"/>
      <c r="F66" s="45"/>
      <c r="G66" s="46"/>
      <c r="H66" s="23"/>
      <c r="I66" s="124"/>
      <c r="J66" s="124"/>
    </row>
    <row r="67" spans="1:10" ht="30" customHeight="1" thickBot="1">
      <c r="A67" s="97" t="s">
        <v>78</v>
      </c>
      <c r="B67" s="98"/>
      <c r="C67" s="98"/>
      <c r="D67" s="98"/>
      <c r="E67" s="98"/>
      <c r="F67" s="103">
        <f>SUM(F65:F66)</f>
        <v>0</v>
      </c>
      <c r="G67" s="10"/>
      <c r="H67" s="29"/>
      <c r="I67" s="10"/>
      <c r="J67" s="10"/>
    </row>
    <row r="68" spans="1:10" ht="51" customHeight="1" thickBot="1">
      <c r="A68" s="47"/>
      <c r="B68" s="48"/>
      <c r="C68" s="48"/>
      <c r="D68" s="48"/>
      <c r="E68" s="48"/>
      <c r="F68" s="49"/>
      <c r="G68" s="29"/>
      <c r="H68" s="29"/>
      <c r="I68" s="50"/>
      <c r="J68" s="50"/>
    </row>
    <row r="69" spans="1:10" ht="36" customHeight="1" thickBot="1">
      <c r="A69" s="99" t="s">
        <v>90</v>
      </c>
      <c r="B69" s="100"/>
      <c r="C69" s="100"/>
      <c r="D69" s="100"/>
      <c r="E69" s="101"/>
      <c r="F69" s="102">
        <f>SUM(F67,F61,F55,F49,F43,F35,F17)</f>
        <v>0</v>
      </c>
      <c r="G69" s="51">
        <f>SUM(G67,G61,G55,G49,G43,G35,G17)</f>
        <v>0</v>
      </c>
      <c r="H69" s="29"/>
      <c r="I69" s="51"/>
      <c r="J69" s="51"/>
    </row>
    <row r="70" spans="1:10">
      <c r="I70" s="12"/>
      <c r="J70" s="12"/>
    </row>
    <row r="71" spans="1:10">
      <c r="I71" s="12"/>
      <c r="J71" s="12"/>
    </row>
    <row r="73" spans="1:10" ht="58.5" customHeight="1">
      <c r="B73" s="16"/>
      <c r="C73" s="21"/>
      <c r="D73" s="21"/>
    </row>
    <row r="74" spans="1:10" ht="25.5" customHeight="1">
      <c r="B74" s="15" t="s">
        <v>92</v>
      </c>
      <c r="C74" s="22" t="s">
        <v>93</v>
      </c>
      <c r="D74" s="22"/>
    </row>
  </sheetData>
  <sheetProtection algorithmName="SHA-512" hashValue="N1L4pT1cUsFBxJ8LZ/1frnOtnHsUgfBihjIc6CG1x4fpBiDZYkCBSVs174gXQwUaJFv/ORQKvhruwre7mlHUtw==" saltValue="ABTvDfbRUNH5VLv+3gEH8g==" spinCount="100000" sheet="1" objects="1" scenarios="1"/>
  <mergeCells count="55">
    <mergeCell ref="B3:C4"/>
    <mergeCell ref="C73:D73"/>
    <mergeCell ref="C74:D74"/>
    <mergeCell ref="A61:E61"/>
    <mergeCell ref="B6:C6"/>
    <mergeCell ref="C39:C40"/>
    <mergeCell ref="E21:E34"/>
    <mergeCell ref="E39:E42"/>
    <mergeCell ref="C41:C42"/>
    <mergeCell ref="E8:E16"/>
    <mergeCell ref="A17:E17"/>
    <mergeCell ref="C8:C11"/>
    <mergeCell ref="C12:C16"/>
    <mergeCell ref="C21:C24"/>
    <mergeCell ref="C25:C28"/>
    <mergeCell ref="A8:A16"/>
    <mergeCell ref="B8:B16"/>
    <mergeCell ref="B21:B34"/>
    <mergeCell ref="A21:A34"/>
    <mergeCell ref="A35:E35"/>
    <mergeCell ref="A18:F18"/>
    <mergeCell ref="C29:C32"/>
    <mergeCell ref="C33:C34"/>
    <mergeCell ref="B19:C19"/>
    <mergeCell ref="A69:E69"/>
    <mergeCell ref="A47:A48"/>
    <mergeCell ref="B39:B42"/>
    <mergeCell ref="A39:A42"/>
    <mergeCell ref="E47:E48"/>
    <mergeCell ref="E59:E60"/>
    <mergeCell ref="E65:E66"/>
    <mergeCell ref="A65:A66"/>
    <mergeCell ref="B59:B60"/>
    <mergeCell ref="A59:A60"/>
    <mergeCell ref="A53:A54"/>
    <mergeCell ref="B65:B66"/>
    <mergeCell ref="A68:F68"/>
    <mergeCell ref="A67:E67"/>
    <mergeCell ref="B63:C63"/>
    <mergeCell ref="A62:F62"/>
    <mergeCell ref="B37:C37"/>
    <mergeCell ref="A36:F36"/>
    <mergeCell ref="B45:C45"/>
    <mergeCell ref="B51:C51"/>
    <mergeCell ref="B57:C57"/>
    <mergeCell ref="A56:F56"/>
    <mergeCell ref="A50:F50"/>
    <mergeCell ref="A44:F44"/>
    <mergeCell ref="A43:E43"/>
    <mergeCell ref="A49:E49"/>
    <mergeCell ref="A55:E55"/>
    <mergeCell ref="C53:C54"/>
    <mergeCell ref="E53:E54"/>
    <mergeCell ref="B47:B48"/>
    <mergeCell ref="B53:B54"/>
  </mergeCells>
  <pageMargins left="0.25" right="0.25" top="0.75" bottom="0.75" header="0.3" footer="0.3"/>
  <pageSetup paperSize="8" scale="4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CENY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Sułkowski Dariusz</dc:creator>
  <cp:lastModifiedBy>Górecki Mikołaj</cp:lastModifiedBy>
  <dcterms:created xsi:type="dcterms:W3CDTF">2020-04-09T10:16:17Z</dcterms:created>
  <dcterms:modified xsi:type="dcterms:W3CDTF">2020-08-05T06:39:04Z</dcterms:modified>
</cp:coreProperties>
</file>